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1600" windowHeight="9615"/>
  </bookViews>
  <sheets>
    <sheet name="Лист1" sheetId="1" r:id="rId1"/>
  </sheets>
  <calcPr calcId="152511" iterate="1" iterateDelta="1E-4"/>
</workbook>
</file>

<file path=xl/calcChain.xml><?xml version="1.0" encoding="utf-8"?>
<calcChain xmlns="http://schemas.openxmlformats.org/spreadsheetml/2006/main">
  <c r="E30" i="1" l="1"/>
</calcChain>
</file>

<file path=xl/sharedStrings.xml><?xml version="1.0" encoding="utf-8"?>
<sst xmlns="http://schemas.openxmlformats.org/spreadsheetml/2006/main" count="352" uniqueCount="116">
  <si>
    <t>Лесничество</t>
  </si>
  <si>
    <t>Наличие схемы участка</t>
  </si>
  <si>
    <t>Участковое лесничество</t>
  </si>
  <si>
    <t>№ квартала</t>
  </si>
  <si>
    <t>№№ выделов</t>
  </si>
  <si>
    <t>Широта (Y)</t>
  </si>
  <si>
    <t>Долгота (X)</t>
  </si>
  <si>
    <t>гари</t>
  </si>
  <si>
    <t>Характеристика земель</t>
  </si>
  <si>
    <t>расчистка</t>
  </si>
  <si>
    <t>нет</t>
  </si>
  <si>
    <t>кол-во пней на участке, степень захламленности и др.</t>
  </si>
  <si>
    <t>Площадь, га</t>
  </si>
  <si>
    <t>Координаты (при наличии)</t>
  </si>
  <si>
    <t>Необходимые подготовительные работы</t>
  </si>
  <si>
    <t>Проведенные подготовительные работы</t>
  </si>
  <si>
    <t>Наименование мероприятия</t>
  </si>
  <si>
    <t>Лесной район</t>
  </si>
  <si>
    <t>Тип лесорастительных условий</t>
  </si>
  <si>
    <t>Рельеф</t>
  </si>
  <si>
    <t>Почва</t>
  </si>
  <si>
    <t xml:space="preserve">Местоположение </t>
  </si>
  <si>
    <t>Транспортная доступность участка</t>
  </si>
  <si>
    <t>Площадь участка, га</t>
  </si>
  <si>
    <t>Степень готовности участка к выполнению работ по "компенсационному" лесовосстановлению и лесоразведению</t>
  </si>
  <si>
    <t>Наличие ограничений для выполнения работ (зоны охраны объектов культурного наследия и другие зоны с особыми условиями использования территории)</t>
  </si>
  <si>
    <t>доступен, к участку прилегает грунтовая дорога</t>
  </si>
  <si>
    <t>Категория земель, требующих лесовосстановления или лесоразведения</t>
  </si>
  <si>
    <t>Способ лесовосстановления  (искусственный/комбинированный) или лесоразведения (искуственный)</t>
  </si>
  <si>
    <t>лесовосстановление (искусственный)</t>
  </si>
  <si>
    <t>суглинок</t>
  </si>
  <si>
    <t>равнинный</t>
  </si>
  <si>
    <t xml:space="preserve">Группа типов леса </t>
  </si>
  <si>
    <t xml:space="preserve">зеленомошная </t>
  </si>
  <si>
    <t xml:space="preserve">Информация о землях, предназначенных для «компенсационного» лесовосстановления и лесоразведения на территории лесного фонда Республики Тыва </t>
  </si>
  <si>
    <t>Барун-Хемчикское</t>
  </si>
  <si>
    <t>гарь</t>
  </si>
  <si>
    <t>Алтае-Саянский горнолесостепной</t>
  </si>
  <si>
    <t>горно-лесостепной</t>
  </si>
  <si>
    <t>Бай-Тайгинское</t>
  </si>
  <si>
    <t>вырубка</t>
  </si>
  <si>
    <t>Кызылское</t>
  </si>
  <si>
    <t>Ээрбекское</t>
  </si>
  <si>
    <t>Алтае-Саянский горно-таежный</t>
  </si>
  <si>
    <t>А2</t>
  </si>
  <si>
    <t>серые лесные</t>
  </si>
  <si>
    <t>захламленность сильная</t>
  </si>
  <si>
    <t>доступен, 1,5 км.от грунтовой дороги</t>
  </si>
  <si>
    <t>51°53.8103ʹ</t>
  </si>
  <si>
    <t>94°03.0880ʹ</t>
  </si>
  <si>
    <t>4-7,10-12,15-23,25,27</t>
  </si>
  <si>
    <t>А3</t>
  </si>
  <si>
    <t>горный</t>
  </si>
  <si>
    <t>доступен, 900 м от грунтовой дороги</t>
  </si>
  <si>
    <t>51°53.3324ʹ</t>
  </si>
  <si>
    <t>94°01.6769ʹ</t>
  </si>
  <si>
    <t>Алтае-саянский горно-лесостепной</t>
  </si>
  <si>
    <t>суглинистая</t>
  </si>
  <si>
    <t>Балгазынское</t>
  </si>
  <si>
    <t>РЗЛ</t>
  </si>
  <si>
    <t>холмистый</t>
  </si>
  <si>
    <t>супесчанная</t>
  </si>
  <si>
    <t>средняя</t>
  </si>
  <si>
    <t>ООПТ</t>
  </si>
  <si>
    <t xml:space="preserve">Каа-Хемское </t>
  </si>
  <si>
    <t>Бурен-Бай-Хаакское</t>
  </si>
  <si>
    <t>10,11,12,13,16</t>
  </si>
  <si>
    <t>осчв</t>
  </si>
  <si>
    <t xml:space="preserve">доступен к участку прилегает грунтовая дорога </t>
  </si>
  <si>
    <t xml:space="preserve">Бурен-Хемское </t>
  </si>
  <si>
    <t>хвос</t>
  </si>
  <si>
    <t>46,48,51,52,66,67,68,69,70,71,72,80,87,88,91,92</t>
  </si>
  <si>
    <t>Алтае-саянский  горно-лесостепной</t>
  </si>
  <si>
    <t>озу  участкии спелого леса с полнотой 0,3-0,4 (0,5)  на скл.без пдр</t>
  </si>
  <si>
    <t>50°44.188ʹ</t>
  </si>
  <si>
    <t>090°30.125ʹ</t>
  </si>
  <si>
    <t>Туранское</t>
  </si>
  <si>
    <t>Земли лесного фонда</t>
  </si>
  <si>
    <t>52°17.232ʹ</t>
  </si>
  <si>
    <t>93°59.612ʹ</t>
  </si>
  <si>
    <t>50°44.253ʹ</t>
  </si>
  <si>
    <t>090°30.291ʹ</t>
  </si>
  <si>
    <t>50°51.722ʹ</t>
  </si>
  <si>
    <t>089°46.635ʹ</t>
  </si>
  <si>
    <t>50°49.070ʹ</t>
  </si>
  <si>
    <t>90°06.436ʹ</t>
  </si>
  <si>
    <t>Тес-Хемское</t>
  </si>
  <si>
    <t>Шуурмаакское</t>
  </si>
  <si>
    <t>18,4</t>
  </si>
  <si>
    <t>50°36.293ʹ</t>
  </si>
  <si>
    <t>095°00.582ʹ</t>
  </si>
  <si>
    <t>Аянгатинское</t>
  </si>
  <si>
    <t>50°55.034ʹ</t>
  </si>
  <si>
    <t>090°36.036ʹ</t>
  </si>
  <si>
    <t>1,2,3,4,5</t>
  </si>
  <si>
    <t>гарь 2007г</t>
  </si>
  <si>
    <t>1,2,3,4,5,7,8,13</t>
  </si>
  <si>
    <t>1,2,3,4,5,6,7,8,9,10,12,13</t>
  </si>
  <si>
    <t>1,2,3,10,11,12,13,14,15</t>
  </si>
  <si>
    <t>5,6,7,9,10,11,12,13,14,15,16,17</t>
  </si>
  <si>
    <t>N50.59.572</t>
  </si>
  <si>
    <t>E095.09.537</t>
  </si>
  <si>
    <t>N50.59.574</t>
  </si>
  <si>
    <t>E095.09.531</t>
  </si>
  <si>
    <t>N50.59.580</t>
  </si>
  <si>
    <t>E095.09.535</t>
  </si>
  <si>
    <t>N50.59.581</t>
  </si>
  <si>
    <t>E095.09.522</t>
  </si>
  <si>
    <t>N50.59/568</t>
  </si>
  <si>
    <t>E095.09.546</t>
  </si>
  <si>
    <t>2,3,4,10-18,21,22</t>
  </si>
  <si>
    <t>Алтае-Саянский горно-лесостепной</t>
  </si>
  <si>
    <t>доступен</t>
  </si>
  <si>
    <t>Степное</t>
  </si>
  <si>
    <t>19,21,23</t>
  </si>
  <si>
    <t>на " февраль-ноябрь 2024г."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</si>
</sst>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1"/>
      <color rgb="FFFF0000"/>
      <name val="Calibri"/>
      <family val="2"/>
      <scheme val="minor"/>
    </font>
    <font>
      <sz val="13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0" fillId="0" borderId="0" xfId="0" applyFill="1"/>
    <xf numFmtId="0" fontId="4" fillId="0" borderId="0" xfId="0" applyFont="1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 applyFill="1"/>
    <xf numFmtId="0" fontId="0" fillId="0" borderId="0" xfId="0"/>
    <xf numFmtId="0" fontId="4" fillId="2" borderId="1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2" fontId="7" fillId="2" borderId="11" xfId="0" applyNumberFormat="1" applyFont="1" applyFill="1" applyBorder="1" applyAlignment="1">
      <alignment horizontal="center" vertical="center" wrapText="1"/>
    </xf>
    <xf numFmtId="0" fontId="6" fillId="2" borderId="0" xfId="0" applyFont="1" applyFill="1"/>
    <xf numFmtId="0" fontId="0" fillId="2" borderId="0" xfId="0" applyFill="1"/>
    <xf numFmtId="0" fontId="4" fillId="2" borderId="8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9" fillId="2" borderId="0" xfId="0" applyFont="1" applyFill="1"/>
    <xf numFmtId="0" fontId="4" fillId="2" borderId="11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0" fontId="8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5"/>
  <sheetViews>
    <sheetView tabSelected="1" zoomScale="59" zoomScaleNormal="59" workbookViewId="0">
      <selection activeCell="A2" sqref="A2:V2"/>
    </sheetView>
  </sheetViews>
  <sheetFormatPr defaultRowHeight="15" x14ac:dyDescent="0.25"/>
  <cols>
    <col min="1" max="1" width="17.7109375" customWidth="1"/>
    <col min="2" max="2" width="16.5703125" customWidth="1"/>
    <col min="3" max="3" width="11.85546875" customWidth="1"/>
    <col min="4" max="4" width="13.28515625" customWidth="1"/>
    <col min="5" max="5" width="21.85546875" customWidth="1"/>
    <col min="6" max="6" width="17.28515625" customWidth="1"/>
    <col min="7" max="7" width="14.28515625" customWidth="1"/>
    <col min="8" max="8" width="11.85546875" customWidth="1"/>
    <col min="9" max="9" width="13" customWidth="1"/>
    <col min="10" max="10" width="15" customWidth="1"/>
    <col min="11" max="11" width="11.140625" customWidth="1"/>
    <col min="12" max="12" width="18.7109375" customWidth="1"/>
    <col min="13" max="13" width="22.7109375" customWidth="1"/>
    <col min="14" max="15" width="16.28515625" customWidth="1"/>
    <col min="16" max="16" width="12.7109375" customWidth="1"/>
    <col min="17" max="17" width="15.140625" customWidth="1"/>
    <col min="18" max="18" width="16.28515625" customWidth="1"/>
    <col min="19" max="19" width="13" customWidth="1"/>
    <col min="20" max="20" width="25.85546875" customWidth="1"/>
    <col min="21" max="21" width="13.140625" customWidth="1"/>
    <col min="22" max="22" width="14.5703125" customWidth="1"/>
  </cols>
  <sheetData>
    <row r="1" spans="1:22" ht="35.25" customHeight="1" x14ac:dyDescent="0.25">
      <c r="A1" s="21" t="s">
        <v>34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</row>
    <row r="2" spans="1:22" ht="47.25" customHeight="1" x14ac:dyDescent="0.25">
      <c r="A2" s="35" t="s">
        <v>115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</row>
    <row r="3" spans="1:22" ht="15.75" x14ac:dyDescent="0.25">
      <c r="A3" s="2"/>
      <c r="B3" s="2"/>
      <c r="C3" s="2"/>
      <c r="D3" s="2"/>
      <c r="E3" s="2"/>
      <c r="F3" s="1"/>
      <c r="G3" s="2"/>
      <c r="H3" s="2"/>
      <c r="I3" s="2"/>
      <c r="J3" s="2"/>
      <c r="K3" s="2"/>
      <c r="L3" s="2"/>
      <c r="M3" s="1"/>
      <c r="N3" s="3"/>
      <c r="O3" s="3"/>
      <c r="P3" s="3"/>
      <c r="Q3" s="3"/>
      <c r="R3" s="3"/>
      <c r="S3" s="3"/>
      <c r="T3" s="3"/>
      <c r="U3" s="4"/>
      <c r="V3" s="4"/>
    </row>
    <row r="4" spans="1:22" ht="76.5" customHeight="1" x14ac:dyDescent="0.25">
      <c r="A4" s="28" t="s">
        <v>21</v>
      </c>
      <c r="B4" s="29"/>
      <c r="C4" s="29"/>
      <c r="D4" s="30"/>
      <c r="E4" s="26" t="s">
        <v>23</v>
      </c>
      <c r="F4" s="26" t="s">
        <v>27</v>
      </c>
      <c r="G4" s="31" t="s">
        <v>17</v>
      </c>
      <c r="H4" s="31" t="s">
        <v>18</v>
      </c>
      <c r="I4" s="31" t="s">
        <v>32</v>
      </c>
      <c r="J4" s="37" t="s">
        <v>19</v>
      </c>
      <c r="K4" s="37" t="s">
        <v>20</v>
      </c>
      <c r="L4" s="26" t="s">
        <v>8</v>
      </c>
      <c r="M4" s="26" t="s">
        <v>28</v>
      </c>
      <c r="N4" s="26" t="s">
        <v>22</v>
      </c>
      <c r="O4" s="22" t="s">
        <v>24</v>
      </c>
      <c r="P4" s="32"/>
      <c r="Q4" s="32"/>
      <c r="R4" s="23"/>
      <c r="S4" s="26" t="s">
        <v>1</v>
      </c>
      <c r="T4" s="26" t="s">
        <v>25</v>
      </c>
      <c r="U4" s="22" t="s">
        <v>13</v>
      </c>
      <c r="V4" s="23"/>
    </row>
    <row r="5" spans="1:22" ht="35.25" customHeight="1" x14ac:dyDescent="0.25">
      <c r="A5" s="26" t="s">
        <v>0</v>
      </c>
      <c r="B5" s="26" t="s">
        <v>2</v>
      </c>
      <c r="C5" s="26" t="s">
        <v>3</v>
      </c>
      <c r="D5" s="26" t="s">
        <v>4</v>
      </c>
      <c r="E5" s="27"/>
      <c r="F5" s="27"/>
      <c r="G5" s="31"/>
      <c r="H5" s="31"/>
      <c r="I5" s="31"/>
      <c r="J5" s="37"/>
      <c r="K5" s="37"/>
      <c r="L5" s="27"/>
      <c r="M5" s="27"/>
      <c r="N5" s="27"/>
      <c r="O5" s="31" t="s">
        <v>14</v>
      </c>
      <c r="P5" s="31"/>
      <c r="Q5" s="31" t="s">
        <v>15</v>
      </c>
      <c r="R5" s="31"/>
      <c r="S5" s="27"/>
      <c r="T5" s="27"/>
      <c r="U5" s="24"/>
      <c r="V5" s="25"/>
    </row>
    <row r="6" spans="1:22" ht="94.5" customHeight="1" x14ac:dyDescent="0.25">
      <c r="A6" s="27"/>
      <c r="B6" s="27"/>
      <c r="C6" s="27"/>
      <c r="D6" s="27"/>
      <c r="E6" s="36"/>
      <c r="F6" s="27"/>
      <c r="G6" s="31"/>
      <c r="H6" s="31"/>
      <c r="I6" s="31"/>
      <c r="J6" s="37"/>
      <c r="K6" s="37"/>
      <c r="L6" s="27"/>
      <c r="M6" s="27"/>
      <c r="N6" s="27"/>
      <c r="O6" s="11" t="s">
        <v>16</v>
      </c>
      <c r="P6" s="11" t="s">
        <v>12</v>
      </c>
      <c r="Q6" s="11" t="s">
        <v>16</v>
      </c>
      <c r="R6" s="11" t="s">
        <v>12</v>
      </c>
      <c r="S6" s="27"/>
      <c r="T6" s="27"/>
      <c r="U6" s="18" t="s">
        <v>5</v>
      </c>
      <c r="V6" s="18" t="s">
        <v>6</v>
      </c>
    </row>
    <row r="7" spans="1:22" ht="17.25" customHeight="1" x14ac:dyDescent="0.25">
      <c r="A7" s="11">
        <v>1</v>
      </c>
      <c r="B7" s="11">
        <v>2</v>
      </c>
      <c r="C7" s="11">
        <v>3</v>
      </c>
      <c r="D7" s="11">
        <v>4</v>
      </c>
      <c r="E7" s="11">
        <v>5</v>
      </c>
      <c r="F7" s="11">
        <v>6</v>
      </c>
      <c r="G7" s="11">
        <v>8</v>
      </c>
      <c r="H7" s="11">
        <v>9</v>
      </c>
      <c r="I7" s="11">
        <v>10</v>
      </c>
      <c r="J7" s="11">
        <v>11</v>
      </c>
      <c r="K7" s="11">
        <v>12</v>
      </c>
      <c r="L7" s="11">
        <v>13</v>
      </c>
      <c r="M7" s="11">
        <v>14</v>
      </c>
      <c r="N7" s="11">
        <v>15</v>
      </c>
      <c r="O7" s="11">
        <v>16</v>
      </c>
      <c r="P7" s="11">
        <v>17</v>
      </c>
      <c r="Q7" s="11">
        <v>18</v>
      </c>
      <c r="R7" s="11">
        <v>19</v>
      </c>
      <c r="S7" s="11">
        <v>20</v>
      </c>
      <c r="T7" s="11">
        <v>21</v>
      </c>
      <c r="U7" s="11">
        <v>22</v>
      </c>
      <c r="V7" s="11">
        <v>23</v>
      </c>
    </row>
    <row r="8" spans="1:22" s="8" customFormat="1" ht="78.75" x14ac:dyDescent="0.25">
      <c r="A8" s="11" t="s">
        <v>35</v>
      </c>
      <c r="B8" s="11" t="s">
        <v>39</v>
      </c>
      <c r="C8" s="11">
        <v>186</v>
      </c>
      <c r="D8" s="13">
        <v>10</v>
      </c>
      <c r="E8" s="11">
        <v>5</v>
      </c>
      <c r="F8" s="11" t="s">
        <v>36</v>
      </c>
      <c r="G8" s="11" t="s">
        <v>37</v>
      </c>
      <c r="H8" s="11"/>
      <c r="I8" s="11"/>
      <c r="J8" s="11" t="s">
        <v>38</v>
      </c>
      <c r="K8" s="11" t="s">
        <v>30</v>
      </c>
      <c r="L8" s="11" t="s">
        <v>62</v>
      </c>
      <c r="M8" s="11" t="s">
        <v>29</v>
      </c>
      <c r="N8" s="11" t="s">
        <v>26</v>
      </c>
      <c r="O8" s="11" t="s">
        <v>9</v>
      </c>
      <c r="P8" s="11">
        <v>5</v>
      </c>
      <c r="Q8" s="11" t="s">
        <v>10</v>
      </c>
      <c r="R8" s="11"/>
      <c r="S8" s="11"/>
      <c r="T8" s="11" t="s">
        <v>10</v>
      </c>
      <c r="U8" s="11" t="s">
        <v>74</v>
      </c>
      <c r="V8" s="11" t="s">
        <v>75</v>
      </c>
    </row>
    <row r="9" spans="1:22" s="10" customFormat="1" ht="78.75" x14ac:dyDescent="0.25">
      <c r="A9" s="11" t="s">
        <v>35</v>
      </c>
      <c r="B9" s="11" t="s">
        <v>91</v>
      </c>
      <c r="C9" s="11">
        <v>26</v>
      </c>
      <c r="D9" s="13">
        <v>24</v>
      </c>
      <c r="E9" s="11">
        <v>4</v>
      </c>
      <c r="F9" s="11" t="s">
        <v>36</v>
      </c>
      <c r="G9" s="11" t="s">
        <v>37</v>
      </c>
      <c r="H9" s="11"/>
      <c r="I9" s="11"/>
      <c r="J9" s="11" t="s">
        <v>38</v>
      </c>
      <c r="K9" s="11" t="s">
        <v>30</v>
      </c>
      <c r="L9" s="11" t="s">
        <v>62</v>
      </c>
      <c r="M9" s="11" t="s">
        <v>29</v>
      </c>
      <c r="N9" s="11" t="s">
        <v>26</v>
      </c>
      <c r="O9" s="11" t="s">
        <v>9</v>
      </c>
      <c r="P9" s="11">
        <v>4</v>
      </c>
      <c r="Q9" s="11" t="s">
        <v>10</v>
      </c>
      <c r="R9" s="11"/>
      <c r="S9" s="11"/>
      <c r="T9" s="11" t="s">
        <v>10</v>
      </c>
      <c r="U9" s="11" t="s">
        <v>92</v>
      </c>
      <c r="V9" s="11" t="s">
        <v>93</v>
      </c>
    </row>
    <row r="10" spans="1:22" s="8" customFormat="1" ht="78.75" x14ac:dyDescent="0.25">
      <c r="A10" s="11" t="s">
        <v>35</v>
      </c>
      <c r="B10" s="11" t="s">
        <v>39</v>
      </c>
      <c r="C10" s="11">
        <v>186</v>
      </c>
      <c r="D10" s="13">
        <v>11</v>
      </c>
      <c r="E10" s="11">
        <v>15</v>
      </c>
      <c r="F10" s="11" t="s">
        <v>36</v>
      </c>
      <c r="G10" s="11" t="s">
        <v>37</v>
      </c>
      <c r="H10" s="11"/>
      <c r="I10" s="11"/>
      <c r="J10" s="11" t="s">
        <v>38</v>
      </c>
      <c r="K10" s="11" t="s">
        <v>30</v>
      </c>
      <c r="L10" s="11" t="s">
        <v>62</v>
      </c>
      <c r="M10" s="11" t="s">
        <v>29</v>
      </c>
      <c r="N10" s="11" t="s">
        <v>26</v>
      </c>
      <c r="O10" s="11" t="s">
        <v>9</v>
      </c>
      <c r="P10" s="11">
        <v>15</v>
      </c>
      <c r="Q10" s="11" t="s">
        <v>10</v>
      </c>
      <c r="R10" s="11"/>
      <c r="S10" s="11"/>
      <c r="T10" s="11" t="s">
        <v>10</v>
      </c>
      <c r="U10" s="11" t="s">
        <v>80</v>
      </c>
      <c r="V10" s="11" t="s">
        <v>81</v>
      </c>
    </row>
    <row r="11" spans="1:22" s="8" customFormat="1" ht="78.75" x14ac:dyDescent="0.25">
      <c r="A11" s="11" t="s">
        <v>35</v>
      </c>
      <c r="B11" s="11" t="s">
        <v>39</v>
      </c>
      <c r="C11" s="11">
        <v>110</v>
      </c>
      <c r="D11" s="13">
        <v>28</v>
      </c>
      <c r="E11" s="11">
        <v>10</v>
      </c>
      <c r="F11" s="11" t="s">
        <v>36</v>
      </c>
      <c r="G11" s="11" t="s">
        <v>37</v>
      </c>
      <c r="H11" s="11"/>
      <c r="I11" s="11"/>
      <c r="J11" s="11" t="s">
        <v>38</v>
      </c>
      <c r="K11" s="11" t="s">
        <v>30</v>
      </c>
      <c r="L11" s="11" t="s">
        <v>62</v>
      </c>
      <c r="M11" s="11" t="s">
        <v>29</v>
      </c>
      <c r="N11" s="11" t="s">
        <v>26</v>
      </c>
      <c r="O11" s="11" t="s">
        <v>9</v>
      </c>
      <c r="P11" s="11">
        <v>10</v>
      </c>
      <c r="Q11" s="11" t="s">
        <v>10</v>
      </c>
      <c r="R11" s="11"/>
      <c r="S11" s="11"/>
      <c r="T11" s="11" t="s">
        <v>10</v>
      </c>
      <c r="U11" s="11" t="s">
        <v>82</v>
      </c>
      <c r="V11" s="11" t="s">
        <v>83</v>
      </c>
    </row>
    <row r="12" spans="1:22" s="8" customFormat="1" ht="78.75" x14ac:dyDescent="0.25">
      <c r="A12" s="13" t="s">
        <v>35</v>
      </c>
      <c r="B12" s="13" t="s">
        <v>39</v>
      </c>
      <c r="C12" s="13">
        <v>146</v>
      </c>
      <c r="D12" s="13">
        <v>19</v>
      </c>
      <c r="E12" s="14">
        <v>10</v>
      </c>
      <c r="F12" s="11" t="s">
        <v>40</v>
      </c>
      <c r="G12" s="11" t="s">
        <v>37</v>
      </c>
      <c r="H12" s="11"/>
      <c r="I12" s="19"/>
      <c r="J12" s="11" t="s">
        <v>38</v>
      </c>
      <c r="K12" s="11" t="s">
        <v>30</v>
      </c>
      <c r="L12" s="11" t="s">
        <v>11</v>
      </c>
      <c r="M12" s="11" t="s">
        <v>29</v>
      </c>
      <c r="N12" s="11" t="s">
        <v>26</v>
      </c>
      <c r="O12" s="11" t="s">
        <v>9</v>
      </c>
      <c r="P12" s="11">
        <v>10</v>
      </c>
      <c r="Q12" s="11" t="s">
        <v>10</v>
      </c>
      <c r="R12" s="11"/>
      <c r="S12" s="11"/>
      <c r="T12" s="11" t="s">
        <v>10</v>
      </c>
      <c r="U12" s="11" t="s">
        <v>84</v>
      </c>
      <c r="V12" s="11" t="s">
        <v>85</v>
      </c>
    </row>
    <row r="13" spans="1:22" ht="63" x14ac:dyDescent="0.25">
      <c r="A13" s="13" t="s">
        <v>41</v>
      </c>
      <c r="B13" s="13" t="s">
        <v>42</v>
      </c>
      <c r="C13" s="13">
        <v>6</v>
      </c>
      <c r="D13" s="13">
        <v>28.31</v>
      </c>
      <c r="E13" s="14">
        <v>50</v>
      </c>
      <c r="F13" s="11" t="s">
        <v>7</v>
      </c>
      <c r="G13" s="11" t="s">
        <v>43</v>
      </c>
      <c r="H13" s="11" t="s">
        <v>44</v>
      </c>
      <c r="I13" s="11" t="s">
        <v>33</v>
      </c>
      <c r="J13" s="11" t="s">
        <v>31</v>
      </c>
      <c r="K13" s="11" t="s">
        <v>45</v>
      </c>
      <c r="L13" s="11" t="s">
        <v>46</v>
      </c>
      <c r="M13" s="11" t="s">
        <v>29</v>
      </c>
      <c r="N13" s="11" t="s">
        <v>47</v>
      </c>
      <c r="O13" s="11" t="s">
        <v>9</v>
      </c>
      <c r="P13" s="11">
        <v>50</v>
      </c>
      <c r="Q13" s="11" t="s">
        <v>10</v>
      </c>
      <c r="R13" s="11"/>
      <c r="S13" s="11"/>
      <c r="T13" s="11" t="s">
        <v>10</v>
      </c>
      <c r="U13" s="11" t="s">
        <v>48</v>
      </c>
      <c r="V13" s="11" t="s">
        <v>49</v>
      </c>
    </row>
    <row r="14" spans="1:22" ht="63" x14ac:dyDescent="0.25">
      <c r="A14" s="13" t="s">
        <v>41</v>
      </c>
      <c r="B14" s="13" t="s">
        <v>42</v>
      </c>
      <c r="C14" s="11">
        <v>8</v>
      </c>
      <c r="D14" s="11" t="s">
        <v>50</v>
      </c>
      <c r="E14" s="11">
        <v>200</v>
      </c>
      <c r="F14" s="11" t="s">
        <v>7</v>
      </c>
      <c r="G14" s="11" t="s">
        <v>43</v>
      </c>
      <c r="H14" s="11" t="s">
        <v>51</v>
      </c>
      <c r="I14" s="11" t="s">
        <v>33</v>
      </c>
      <c r="J14" s="11" t="s">
        <v>52</v>
      </c>
      <c r="K14" s="11" t="s">
        <v>45</v>
      </c>
      <c r="L14" s="11" t="s">
        <v>46</v>
      </c>
      <c r="M14" s="11" t="s">
        <v>29</v>
      </c>
      <c r="N14" s="11" t="s">
        <v>53</v>
      </c>
      <c r="O14" s="11" t="s">
        <v>9</v>
      </c>
      <c r="P14" s="11">
        <v>200</v>
      </c>
      <c r="Q14" s="11" t="s">
        <v>10</v>
      </c>
      <c r="R14" s="11"/>
      <c r="S14" s="11"/>
      <c r="T14" s="11" t="s">
        <v>10</v>
      </c>
      <c r="U14" s="11" t="s">
        <v>54</v>
      </c>
      <c r="V14" s="11" t="s">
        <v>55</v>
      </c>
    </row>
    <row r="15" spans="1:22" s="15" customFormat="1" ht="78.75" x14ac:dyDescent="0.25">
      <c r="A15" s="13" t="s">
        <v>58</v>
      </c>
      <c r="B15" s="13" t="s">
        <v>58</v>
      </c>
      <c r="C15" s="13">
        <v>108</v>
      </c>
      <c r="D15" s="13">
        <v>4</v>
      </c>
      <c r="E15" s="14">
        <v>1.7</v>
      </c>
      <c r="F15" s="11" t="s">
        <v>95</v>
      </c>
      <c r="G15" s="11" t="s">
        <v>56</v>
      </c>
      <c r="H15" s="11"/>
      <c r="I15" s="11" t="s">
        <v>59</v>
      </c>
      <c r="J15" s="11" t="s">
        <v>60</v>
      </c>
      <c r="K15" s="11" t="s">
        <v>61</v>
      </c>
      <c r="L15" s="11" t="s">
        <v>62</v>
      </c>
      <c r="M15" s="11" t="s">
        <v>29</v>
      </c>
      <c r="N15" s="11" t="s">
        <v>26</v>
      </c>
      <c r="O15" s="11" t="s">
        <v>10</v>
      </c>
      <c r="P15" s="11"/>
      <c r="Q15" s="11" t="s">
        <v>10</v>
      </c>
      <c r="R15" s="14"/>
      <c r="S15" s="11"/>
      <c r="T15" s="11" t="s">
        <v>63</v>
      </c>
      <c r="U15" s="11" t="s">
        <v>100</v>
      </c>
      <c r="V15" s="11" t="s">
        <v>101</v>
      </c>
    </row>
    <row r="16" spans="1:22" s="15" customFormat="1" ht="78.75" x14ac:dyDescent="0.25">
      <c r="A16" s="13" t="s">
        <v>58</v>
      </c>
      <c r="B16" s="13" t="s">
        <v>58</v>
      </c>
      <c r="C16" s="13">
        <v>148</v>
      </c>
      <c r="D16" s="13">
        <v>1.2</v>
      </c>
      <c r="E16" s="14">
        <v>3.2</v>
      </c>
      <c r="F16" s="11" t="s">
        <v>95</v>
      </c>
      <c r="G16" s="11" t="s">
        <v>56</v>
      </c>
      <c r="H16" s="11"/>
      <c r="I16" s="11" t="s">
        <v>59</v>
      </c>
      <c r="J16" s="11" t="s">
        <v>60</v>
      </c>
      <c r="K16" s="11" t="s">
        <v>61</v>
      </c>
      <c r="L16" s="11" t="s">
        <v>62</v>
      </c>
      <c r="M16" s="11" t="s">
        <v>29</v>
      </c>
      <c r="N16" s="11" t="s">
        <v>26</v>
      </c>
      <c r="O16" s="11" t="s">
        <v>10</v>
      </c>
      <c r="P16" s="11"/>
      <c r="Q16" s="11" t="s">
        <v>10</v>
      </c>
      <c r="R16" s="14"/>
      <c r="S16" s="11"/>
      <c r="T16" s="11" t="s">
        <v>63</v>
      </c>
      <c r="U16" s="11" t="s">
        <v>102</v>
      </c>
      <c r="V16" s="11" t="s">
        <v>103</v>
      </c>
    </row>
    <row r="17" spans="1:23" s="15" customFormat="1" ht="78.75" x14ac:dyDescent="0.25">
      <c r="A17" s="13" t="s">
        <v>58</v>
      </c>
      <c r="B17" s="13" t="s">
        <v>58</v>
      </c>
      <c r="C17" s="13">
        <v>149</v>
      </c>
      <c r="D17" s="13">
        <v>4</v>
      </c>
      <c r="E17" s="14">
        <v>4.8</v>
      </c>
      <c r="F17" s="11" t="s">
        <v>95</v>
      </c>
      <c r="G17" s="11" t="s">
        <v>56</v>
      </c>
      <c r="H17" s="11"/>
      <c r="I17" s="11" t="s">
        <v>59</v>
      </c>
      <c r="J17" s="11" t="s">
        <v>60</v>
      </c>
      <c r="K17" s="11" t="s">
        <v>61</v>
      </c>
      <c r="L17" s="11" t="s">
        <v>62</v>
      </c>
      <c r="M17" s="11" t="s">
        <v>29</v>
      </c>
      <c r="N17" s="11" t="s">
        <v>26</v>
      </c>
      <c r="O17" s="11" t="s">
        <v>10</v>
      </c>
      <c r="P17" s="11"/>
      <c r="Q17" s="11" t="s">
        <v>10</v>
      </c>
      <c r="R17" s="14"/>
      <c r="S17" s="11"/>
      <c r="T17" s="11" t="s">
        <v>63</v>
      </c>
      <c r="U17" s="11" t="s">
        <v>104</v>
      </c>
      <c r="V17" s="11" t="s">
        <v>105</v>
      </c>
    </row>
    <row r="18" spans="1:23" s="15" customFormat="1" ht="78.75" x14ac:dyDescent="0.25">
      <c r="A18" s="13" t="s">
        <v>58</v>
      </c>
      <c r="B18" s="13" t="s">
        <v>58</v>
      </c>
      <c r="C18" s="13">
        <v>121</v>
      </c>
      <c r="D18" s="13" t="s">
        <v>94</v>
      </c>
      <c r="E18" s="14">
        <v>9.3000000000000007</v>
      </c>
      <c r="F18" s="11" t="s">
        <v>95</v>
      </c>
      <c r="G18" s="11" t="s">
        <v>56</v>
      </c>
      <c r="H18" s="11"/>
      <c r="I18" s="11" t="s">
        <v>59</v>
      </c>
      <c r="J18" s="11" t="s">
        <v>60</v>
      </c>
      <c r="K18" s="11" t="s">
        <v>61</v>
      </c>
      <c r="L18" s="11" t="s">
        <v>62</v>
      </c>
      <c r="M18" s="11" t="s">
        <v>29</v>
      </c>
      <c r="N18" s="11" t="s">
        <v>26</v>
      </c>
      <c r="O18" s="11" t="s">
        <v>10</v>
      </c>
      <c r="P18" s="11"/>
      <c r="Q18" s="11" t="s">
        <v>10</v>
      </c>
      <c r="R18" s="14"/>
      <c r="S18" s="11"/>
      <c r="T18" s="11" t="s">
        <v>63</v>
      </c>
      <c r="U18" s="11" t="s">
        <v>106</v>
      </c>
      <c r="V18" s="11" t="s">
        <v>107</v>
      </c>
    </row>
    <row r="19" spans="1:23" s="15" customFormat="1" ht="78.75" x14ac:dyDescent="0.25">
      <c r="A19" s="13" t="s">
        <v>58</v>
      </c>
      <c r="B19" s="13" t="s">
        <v>58</v>
      </c>
      <c r="C19" s="13">
        <v>135</v>
      </c>
      <c r="D19" s="13" t="s">
        <v>96</v>
      </c>
      <c r="E19" s="14">
        <v>30.3</v>
      </c>
      <c r="F19" s="11" t="s">
        <v>95</v>
      </c>
      <c r="G19" s="11" t="s">
        <v>56</v>
      </c>
      <c r="H19" s="11"/>
      <c r="I19" s="11" t="s">
        <v>59</v>
      </c>
      <c r="J19" s="11" t="s">
        <v>60</v>
      </c>
      <c r="K19" s="11" t="s">
        <v>61</v>
      </c>
      <c r="L19" s="11" t="s">
        <v>62</v>
      </c>
      <c r="M19" s="11" t="s">
        <v>29</v>
      </c>
      <c r="N19" s="11" t="s">
        <v>26</v>
      </c>
      <c r="O19" s="11" t="s">
        <v>10</v>
      </c>
      <c r="P19" s="11"/>
      <c r="Q19" s="11" t="s">
        <v>10</v>
      </c>
      <c r="R19" s="14"/>
      <c r="S19" s="11"/>
      <c r="T19" s="11" t="s">
        <v>63</v>
      </c>
      <c r="U19" s="11" t="s">
        <v>100</v>
      </c>
      <c r="V19" s="11" t="s">
        <v>101</v>
      </c>
    </row>
    <row r="20" spans="1:23" s="15" customFormat="1" ht="78.75" x14ac:dyDescent="0.25">
      <c r="A20" s="13" t="s">
        <v>58</v>
      </c>
      <c r="B20" s="13" t="s">
        <v>58</v>
      </c>
      <c r="C20" s="13">
        <v>122</v>
      </c>
      <c r="D20" s="13" t="s">
        <v>97</v>
      </c>
      <c r="E20" s="14">
        <v>72.400000000000006</v>
      </c>
      <c r="F20" s="11" t="s">
        <v>95</v>
      </c>
      <c r="G20" s="11" t="s">
        <v>56</v>
      </c>
      <c r="H20" s="11"/>
      <c r="I20" s="11" t="s">
        <v>59</v>
      </c>
      <c r="J20" s="11" t="s">
        <v>60</v>
      </c>
      <c r="K20" s="11" t="s">
        <v>61</v>
      </c>
      <c r="L20" s="11" t="s">
        <v>62</v>
      </c>
      <c r="M20" s="11" t="s">
        <v>29</v>
      </c>
      <c r="N20" s="11" t="s">
        <v>26</v>
      </c>
      <c r="O20" s="11" t="s">
        <v>10</v>
      </c>
      <c r="P20" s="11"/>
      <c r="Q20" s="11" t="s">
        <v>10</v>
      </c>
      <c r="R20" s="14"/>
      <c r="S20" s="11"/>
      <c r="T20" s="11" t="s">
        <v>63</v>
      </c>
      <c r="U20" s="11" t="s">
        <v>102</v>
      </c>
      <c r="V20" s="11" t="s">
        <v>103</v>
      </c>
    </row>
    <row r="21" spans="1:23" s="15" customFormat="1" ht="78.75" x14ac:dyDescent="0.25">
      <c r="A21" s="13" t="s">
        <v>58</v>
      </c>
      <c r="B21" s="13" t="s">
        <v>58</v>
      </c>
      <c r="C21" s="13">
        <v>143</v>
      </c>
      <c r="D21" s="13" t="s">
        <v>98</v>
      </c>
      <c r="E21" s="14">
        <v>25.9</v>
      </c>
      <c r="F21" s="11" t="s">
        <v>95</v>
      </c>
      <c r="G21" s="11" t="s">
        <v>56</v>
      </c>
      <c r="H21" s="11"/>
      <c r="I21" s="11" t="s">
        <v>59</v>
      </c>
      <c r="J21" s="11" t="s">
        <v>60</v>
      </c>
      <c r="K21" s="11" t="s">
        <v>61</v>
      </c>
      <c r="L21" s="11" t="s">
        <v>62</v>
      </c>
      <c r="M21" s="11" t="s">
        <v>29</v>
      </c>
      <c r="N21" s="11" t="s">
        <v>26</v>
      </c>
      <c r="O21" s="11" t="s">
        <v>10</v>
      </c>
      <c r="P21" s="11"/>
      <c r="Q21" s="11" t="s">
        <v>10</v>
      </c>
      <c r="R21" s="14"/>
      <c r="S21" s="11"/>
      <c r="T21" s="11" t="s">
        <v>63</v>
      </c>
      <c r="U21" s="11" t="s">
        <v>108</v>
      </c>
      <c r="V21" s="11" t="s">
        <v>109</v>
      </c>
    </row>
    <row r="22" spans="1:23" s="15" customFormat="1" ht="78.75" x14ac:dyDescent="0.25">
      <c r="A22" s="13" t="s">
        <v>58</v>
      </c>
      <c r="B22" s="13" t="s">
        <v>58</v>
      </c>
      <c r="C22" s="13">
        <v>136</v>
      </c>
      <c r="D22" s="13" t="s">
        <v>99</v>
      </c>
      <c r="E22" s="14">
        <v>58.2</v>
      </c>
      <c r="F22" s="11" t="s">
        <v>95</v>
      </c>
      <c r="G22" s="11" t="s">
        <v>56</v>
      </c>
      <c r="H22" s="11"/>
      <c r="I22" s="11" t="s">
        <v>59</v>
      </c>
      <c r="J22" s="11" t="s">
        <v>60</v>
      </c>
      <c r="K22" s="11" t="s">
        <v>61</v>
      </c>
      <c r="L22" s="11" t="s">
        <v>62</v>
      </c>
      <c r="M22" s="11" t="s">
        <v>29</v>
      </c>
      <c r="N22" s="11" t="s">
        <v>26</v>
      </c>
      <c r="O22" s="11" t="s">
        <v>10</v>
      </c>
      <c r="P22" s="11"/>
      <c r="Q22" s="11" t="s">
        <v>10</v>
      </c>
      <c r="R22" s="14"/>
      <c r="S22" s="11"/>
      <c r="T22" s="11" t="s">
        <v>63</v>
      </c>
      <c r="U22" s="11" t="s">
        <v>102</v>
      </c>
      <c r="V22" s="11" t="s">
        <v>103</v>
      </c>
    </row>
    <row r="23" spans="1:23" s="16" customFormat="1" ht="89.25" customHeight="1" x14ac:dyDescent="0.25">
      <c r="A23" s="13" t="s">
        <v>58</v>
      </c>
      <c r="B23" s="13" t="s">
        <v>58</v>
      </c>
      <c r="C23" s="11">
        <v>143</v>
      </c>
      <c r="D23" s="11" t="s">
        <v>110</v>
      </c>
      <c r="E23" s="11">
        <v>41.8</v>
      </c>
      <c r="F23" s="11" t="s">
        <v>7</v>
      </c>
      <c r="G23" s="11" t="s">
        <v>111</v>
      </c>
      <c r="H23" s="11"/>
      <c r="I23" s="11" t="s">
        <v>59</v>
      </c>
      <c r="J23" s="11" t="s">
        <v>60</v>
      </c>
      <c r="K23" s="11" t="s">
        <v>61</v>
      </c>
      <c r="L23" s="11" t="s">
        <v>62</v>
      </c>
      <c r="M23" s="11" t="s">
        <v>29</v>
      </c>
      <c r="N23" s="11" t="s">
        <v>112</v>
      </c>
      <c r="O23" s="11" t="s">
        <v>10</v>
      </c>
      <c r="P23" s="11"/>
      <c r="Q23" s="11" t="s">
        <v>10</v>
      </c>
      <c r="R23" s="11"/>
      <c r="S23" s="11"/>
      <c r="T23" s="11" t="s">
        <v>63</v>
      </c>
      <c r="U23" s="11">
        <v>5109371</v>
      </c>
      <c r="V23" s="11">
        <v>9511588</v>
      </c>
    </row>
    <row r="24" spans="1:23" s="16" customFormat="1" ht="89.25" customHeight="1" x14ac:dyDescent="0.25">
      <c r="A24" s="13" t="s">
        <v>58</v>
      </c>
      <c r="B24" s="13" t="s">
        <v>113</v>
      </c>
      <c r="C24" s="11">
        <v>21</v>
      </c>
      <c r="D24" s="11" t="s">
        <v>114</v>
      </c>
      <c r="E24" s="11">
        <v>13.125999999999999</v>
      </c>
      <c r="F24" s="11" t="s">
        <v>7</v>
      </c>
      <c r="G24" s="11" t="s">
        <v>56</v>
      </c>
      <c r="H24" s="11"/>
      <c r="I24" s="11" t="s">
        <v>59</v>
      </c>
      <c r="J24" s="11" t="s">
        <v>60</v>
      </c>
      <c r="K24" s="11" t="s">
        <v>61</v>
      </c>
      <c r="L24" s="11" t="s">
        <v>62</v>
      </c>
      <c r="M24" s="11" t="s">
        <v>29</v>
      </c>
      <c r="N24" s="11" t="s">
        <v>26</v>
      </c>
      <c r="O24" s="11" t="s">
        <v>10</v>
      </c>
      <c r="P24" s="11">
        <v>13.125999999999999</v>
      </c>
      <c r="Q24" s="11" t="s">
        <v>10</v>
      </c>
      <c r="R24" s="11"/>
      <c r="S24" s="11"/>
      <c r="T24" s="11" t="s">
        <v>63</v>
      </c>
      <c r="U24" s="11"/>
      <c r="V24" s="11"/>
    </row>
    <row r="25" spans="1:23" s="7" customFormat="1" ht="78.75" x14ac:dyDescent="0.25">
      <c r="A25" s="11" t="s">
        <v>64</v>
      </c>
      <c r="B25" s="11" t="s">
        <v>65</v>
      </c>
      <c r="C25" s="11">
        <v>13</v>
      </c>
      <c r="D25" s="11" t="s">
        <v>66</v>
      </c>
      <c r="E25" s="11">
        <v>78.3</v>
      </c>
      <c r="F25" s="11" t="s">
        <v>7</v>
      </c>
      <c r="G25" s="11" t="s">
        <v>56</v>
      </c>
      <c r="H25" s="11"/>
      <c r="I25" s="11" t="s">
        <v>67</v>
      </c>
      <c r="J25" s="11" t="s">
        <v>52</v>
      </c>
      <c r="K25" s="11" t="s">
        <v>61</v>
      </c>
      <c r="L25" s="11" t="s">
        <v>62</v>
      </c>
      <c r="M25" s="11" t="s">
        <v>29</v>
      </c>
      <c r="N25" s="11" t="s">
        <v>68</v>
      </c>
      <c r="O25" s="11" t="s">
        <v>9</v>
      </c>
      <c r="P25" s="11">
        <v>78.3</v>
      </c>
      <c r="Q25" s="17" t="s">
        <v>10</v>
      </c>
      <c r="R25" s="11"/>
      <c r="S25" s="11"/>
      <c r="T25" s="11" t="s">
        <v>10</v>
      </c>
      <c r="U25" s="20">
        <v>95.579657999999995</v>
      </c>
      <c r="V25" s="20">
        <v>51.264088000000001</v>
      </c>
      <c r="W25" s="5"/>
    </row>
    <row r="26" spans="1:23" s="7" customFormat="1" ht="78.75" x14ac:dyDescent="0.25">
      <c r="A26" s="11" t="s">
        <v>64</v>
      </c>
      <c r="B26" s="11" t="s">
        <v>69</v>
      </c>
      <c r="C26" s="11">
        <v>53</v>
      </c>
      <c r="D26" s="11">
        <v>43</v>
      </c>
      <c r="E26" s="11">
        <v>50</v>
      </c>
      <c r="F26" s="11" t="s">
        <v>7</v>
      </c>
      <c r="G26" s="11" t="s">
        <v>56</v>
      </c>
      <c r="H26" s="11"/>
      <c r="I26" s="11" t="s">
        <v>70</v>
      </c>
      <c r="J26" s="11" t="s">
        <v>52</v>
      </c>
      <c r="K26" s="11" t="s">
        <v>61</v>
      </c>
      <c r="L26" s="11" t="s">
        <v>62</v>
      </c>
      <c r="M26" s="11" t="s">
        <v>29</v>
      </c>
      <c r="N26" s="11" t="s">
        <v>68</v>
      </c>
      <c r="O26" s="11"/>
      <c r="P26" s="11"/>
      <c r="Q26" s="11" t="s">
        <v>10</v>
      </c>
      <c r="R26" s="11"/>
      <c r="S26" s="11"/>
      <c r="T26" s="11" t="s">
        <v>73</v>
      </c>
      <c r="U26" s="20">
        <v>95.579657999999995</v>
      </c>
      <c r="V26" s="20">
        <v>51.264088000000001</v>
      </c>
      <c r="W26" s="5"/>
    </row>
    <row r="27" spans="1:23" s="7" customFormat="1" ht="78.75" x14ac:dyDescent="0.25">
      <c r="A27" s="11" t="s">
        <v>64</v>
      </c>
      <c r="B27" s="11" t="s">
        <v>65</v>
      </c>
      <c r="C27" s="11">
        <v>9</v>
      </c>
      <c r="D27" s="11" t="s">
        <v>71</v>
      </c>
      <c r="E27" s="11">
        <v>264.60000000000002</v>
      </c>
      <c r="F27" s="11" t="s">
        <v>7</v>
      </c>
      <c r="G27" s="11" t="s">
        <v>72</v>
      </c>
      <c r="H27" s="11"/>
      <c r="I27" s="11" t="s">
        <v>67</v>
      </c>
      <c r="J27" s="11" t="s">
        <v>52</v>
      </c>
      <c r="K27" s="11" t="s">
        <v>61</v>
      </c>
      <c r="L27" s="11" t="s">
        <v>62</v>
      </c>
      <c r="M27" s="11" t="s">
        <v>29</v>
      </c>
      <c r="N27" s="11" t="s">
        <v>68</v>
      </c>
      <c r="O27" s="11" t="s">
        <v>9</v>
      </c>
      <c r="P27" s="11">
        <v>264.60000000000002</v>
      </c>
      <c r="Q27" s="11" t="s">
        <v>10</v>
      </c>
      <c r="R27" s="11"/>
      <c r="S27" s="11"/>
      <c r="T27" s="11"/>
      <c r="U27" s="20">
        <v>95.579657999999995</v>
      </c>
      <c r="V27" s="20">
        <v>51.264088000000001</v>
      </c>
      <c r="W27" s="5"/>
    </row>
    <row r="28" spans="1:23" s="8" customFormat="1" ht="78.75" x14ac:dyDescent="0.25">
      <c r="A28" s="13" t="s">
        <v>86</v>
      </c>
      <c r="B28" s="13" t="s">
        <v>87</v>
      </c>
      <c r="C28" s="11">
        <v>116</v>
      </c>
      <c r="D28" s="11" t="s">
        <v>88</v>
      </c>
      <c r="E28" s="11">
        <v>5</v>
      </c>
      <c r="F28" s="11" t="s">
        <v>7</v>
      </c>
      <c r="G28" s="11" t="s">
        <v>56</v>
      </c>
      <c r="H28" s="11"/>
      <c r="I28" s="11"/>
      <c r="J28" s="11" t="s">
        <v>60</v>
      </c>
      <c r="K28" s="11" t="s">
        <v>57</v>
      </c>
      <c r="L28" s="11" t="s">
        <v>62</v>
      </c>
      <c r="M28" s="11" t="s">
        <v>29</v>
      </c>
      <c r="N28" s="11" t="s">
        <v>26</v>
      </c>
      <c r="O28" s="11"/>
      <c r="P28" s="11"/>
      <c r="Q28" s="11" t="s">
        <v>10</v>
      </c>
      <c r="R28" s="11"/>
      <c r="S28" s="11"/>
      <c r="T28" s="11" t="s">
        <v>63</v>
      </c>
      <c r="U28" s="11" t="s">
        <v>89</v>
      </c>
      <c r="V28" s="11" t="s">
        <v>90</v>
      </c>
      <c r="W28" s="10"/>
    </row>
    <row r="29" spans="1:23" s="10" customFormat="1" ht="78.75" x14ac:dyDescent="0.25">
      <c r="A29" s="11" t="s">
        <v>76</v>
      </c>
      <c r="B29" s="11" t="s">
        <v>76</v>
      </c>
      <c r="C29" s="11">
        <v>266</v>
      </c>
      <c r="D29" s="13">
        <v>20</v>
      </c>
      <c r="E29" s="11">
        <v>100</v>
      </c>
      <c r="F29" s="11" t="s">
        <v>77</v>
      </c>
      <c r="G29" s="11" t="s">
        <v>37</v>
      </c>
      <c r="H29" s="11"/>
      <c r="I29" s="11"/>
      <c r="J29" s="11" t="s">
        <v>38</v>
      </c>
      <c r="K29" s="11" t="s">
        <v>30</v>
      </c>
      <c r="L29" s="11" t="s">
        <v>11</v>
      </c>
      <c r="M29" s="11" t="s">
        <v>29</v>
      </c>
      <c r="N29" s="11" t="s">
        <v>26</v>
      </c>
      <c r="O29" s="11" t="s">
        <v>9</v>
      </c>
      <c r="P29" s="11">
        <v>100</v>
      </c>
      <c r="Q29" s="11" t="s">
        <v>10</v>
      </c>
      <c r="R29" s="11"/>
      <c r="S29" s="11"/>
      <c r="T29" s="11" t="s">
        <v>10</v>
      </c>
      <c r="U29" s="11" t="s">
        <v>78</v>
      </c>
      <c r="V29" s="11" t="s">
        <v>79</v>
      </c>
      <c r="W29" s="9"/>
    </row>
    <row r="30" spans="1:23" s="7" customFormat="1" ht="16.5" x14ac:dyDescent="0.25">
      <c r="A30" s="11"/>
      <c r="B30" s="11"/>
      <c r="C30" s="11"/>
      <c r="D30" s="13"/>
      <c r="E30" s="11">
        <f>SUM(E8:E29)</f>
        <v>1052.626</v>
      </c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5"/>
    </row>
    <row r="31" spans="1:23" s="10" customFormat="1" ht="16.5" x14ac:dyDescent="0.25">
      <c r="A31" s="6"/>
      <c r="B31" s="6"/>
      <c r="C31" s="6"/>
      <c r="D31" s="12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9"/>
    </row>
    <row r="32" spans="1:23" ht="15.75" x14ac:dyDescent="0.25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5"/>
    </row>
    <row r="33" spans="1:23" x14ac:dyDescent="0.25">
      <c r="A33" s="16"/>
      <c r="B33" s="33"/>
      <c r="C33" s="33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</row>
    <row r="34" spans="1:23" x14ac:dyDescent="0.25">
      <c r="A34" s="16"/>
      <c r="B34" s="34"/>
      <c r="C34" s="34"/>
    </row>
    <row r="35" spans="1:23" x14ac:dyDescent="0.25">
      <c r="A35" s="16"/>
      <c r="B35" s="34"/>
      <c r="C35" s="34"/>
    </row>
  </sheetData>
  <mergeCells count="26">
    <mergeCell ref="B33:C33"/>
    <mergeCell ref="B34:C34"/>
    <mergeCell ref="B35:C35"/>
    <mergeCell ref="A2:V2"/>
    <mergeCell ref="E4:E6"/>
    <mergeCell ref="G4:G6"/>
    <mergeCell ref="H4:H6"/>
    <mergeCell ref="I4:I6"/>
    <mergeCell ref="K4:K6"/>
    <mergeCell ref="J4:J6"/>
    <mergeCell ref="A1:V1"/>
    <mergeCell ref="U4:V5"/>
    <mergeCell ref="A5:A6"/>
    <mergeCell ref="B5:B6"/>
    <mergeCell ref="C5:C6"/>
    <mergeCell ref="D5:D6"/>
    <mergeCell ref="M4:M6"/>
    <mergeCell ref="N4:N6"/>
    <mergeCell ref="S4:S6"/>
    <mergeCell ref="T4:T6"/>
    <mergeCell ref="A4:D4"/>
    <mergeCell ref="F4:F6"/>
    <mergeCell ref="L4:L6"/>
    <mergeCell ref="O5:P5"/>
    <mergeCell ref="O4:R4"/>
    <mergeCell ref="Q5:R5"/>
  </mergeCells>
  <pageMargins left="0.7" right="0.7" top="0.75" bottom="0.75" header="0.3" footer="0.3"/>
  <pageSetup paperSize="9" scale="3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2024-11-05T07:27:34Z</dcterms:modified>
</cp:coreProperties>
</file>