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действующая сеть ООПТ" sheetId="1" r:id="rId1"/>
    <sheet name="изменение в сети ООПТ" sheetId="2" r:id="rId2"/>
    <sheet name="перечень действующих ООПТ РТ" sheetId="3" r:id="rId3"/>
  </sheets>
  <calcPr calcId="145621"/>
</workbook>
</file>

<file path=xl/calcChain.xml><?xml version="1.0" encoding="utf-8"?>
<calcChain xmlns="http://schemas.openxmlformats.org/spreadsheetml/2006/main">
  <c r="F35" i="2" l="1"/>
  <c r="F30" i="2"/>
  <c r="I30" i="2"/>
  <c r="I14" i="2"/>
  <c r="F14" i="2"/>
  <c r="F13" i="1"/>
  <c r="C42" i="3" l="1"/>
  <c r="D13" i="1" l="1"/>
  <c r="C13" i="1"/>
  <c r="C37" i="3" l="1"/>
  <c r="C21" i="3"/>
  <c r="J14" i="2"/>
  <c r="G14" i="2"/>
  <c r="J30" i="2"/>
  <c r="G30" i="2"/>
</calcChain>
</file>

<file path=xl/sharedStrings.xml><?xml version="1.0" encoding="utf-8"?>
<sst xmlns="http://schemas.openxmlformats.org/spreadsheetml/2006/main" count="309" uniqueCount="151">
  <si>
    <t>Таблица 1. Действующая сеть ООПТ регионального значения по состоянию на 31.12.2018г.</t>
  </si>
  <si>
    <t>№</t>
  </si>
  <si>
    <t>Наименование категорий ООПТ</t>
  </si>
  <si>
    <t>Число</t>
  </si>
  <si>
    <t>Общая площадь, га</t>
  </si>
  <si>
    <t>Процент от площади субъекта РФ (данные столбца 6/ на площадь субъекта РФ, в процентах)</t>
  </si>
  <si>
    <t>Всего, (га)</t>
  </si>
  <si>
    <t>в т.ч. морская акватория (га)</t>
  </si>
  <si>
    <t>в т.ч. сухопутная с</t>
  </si>
  <si>
    <t>внутренними водоемами (га)</t>
  </si>
  <si>
    <t>ООПТ регионального значения</t>
  </si>
  <si>
    <t>Государственные природные заказники регионального значения</t>
  </si>
  <si>
    <t>_</t>
  </si>
  <si>
    <t>в том числе памятники природы регионального значения ( озера и минеральные источники)</t>
  </si>
  <si>
    <t>Итого:</t>
  </si>
  <si>
    <t>Республика Тыва</t>
  </si>
  <si>
    <t>Площадь Республики Тыва (по данным  Росреестра) 17050000 га</t>
  </si>
  <si>
    <t>Таблица 2. Изменение в сети особо охраняемых природных территорий регионального и местного значения за 2018 год</t>
  </si>
  <si>
    <t>ООПТ созданные за отчетный период</t>
  </si>
  <si>
    <t>ООПТ площадь которых была увеличена за отчетный период</t>
  </si>
  <si>
    <t>ООПТ площадь которых была уменьшена за отчетный период</t>
  </si>
  <si>
    <t>ООПТ, упраздненные за отчетный период</t>
  </si>
  <si>
    <t>число</t>
  </si>
  <si>
    <t>общая площадь созданных ООПТ (га)</t>
  </si>
  <si>
    <t>в т.ч. морская акватория (га</t>
  </si>
  <si>
    <t>общая площадь увеличения (га) 1(Д+)</t>
  </si>
  <si>
    <t xml:space="preserve">общая площадь уменьшена (га) </t>
  </si>
  <si>
    <t xml:space="preserve">общая площадь упраздненных (га) </t>
  </si>
  <si>
    <t>"Дургенский"</t>
  </si>
  <si>
    <t>"Каъкский"</t>
  </si>
  <si>
    <t>"Ондумский"</t>
  </si>
  <si>
    <t xml:space="preserve">«Тапсинский"   </t>
  </si>
  <si>
    <t>"Хутинский"</t>
  </si>
  <si>
    <t>"Чаа-Хольский"</t>
  </si>
  <si>
    <t>Чагытайский</t>
  </si>
  <si>
    <t>"Шанский"</t>
  </si>
  <si>
    <t>"Ээрбекский"</t>
  </si>
  <si>
    <t>Памятники природы регионального значения</t>
  </si>
  <si>
    <t>"Озеро Азас"</t>
  </si>
  <si>
    <t>"Озеро Хадын"</t>
  </si>
  <si>
    <t>"Озеро Чедер"</t>
  </si>
  <si>
    <t>"Озеро Белое"</t>
  </si>
  <si>
    <t>"Озеро Тере-Холь"</t>
  </si>
  <si>
    <t>"Озеро Торе-Холь"</t>
  </si>
  <si>
    <t>"Озеро Сут-Холь"</t>
  </si>
  <si>
    <t>"Озеро Чагытай"</t>
  </si>
  <si>
    <t>"Тарысские источники"</t>
  </si>
  <si>
    <t>"Суг-Бажынский источник"</t>
  </si>
  <si>
    <t>"Озеро Кара-Холь"</t>
  </si>
  <si>
    <t>Озеро Кара-Холь</t>
  </si>
  <si>
    <t>"Озеро Дус-Холь"</t>
  </si>
  <si>
    <t>"Хутинский порог"</t>
  </si>
  <si>
    <t>"Бай-Тальский источник "Шивилиг"</t>
  </si>
  <si>
    <t xml:space="preserve"> площадь  (га)</t>
  </si>
  <si>
    <t>Категория ООПТ</t>
  </si>
  <si>
    <t>Профиль</t>
  </si>
  <si>
    <t>Ведомственная принадлежность</t>
  </si>
  <si>
    <t>комплексный</t>
  </si>
  <si>
    <t>ГКУ «Дирекция по ООПТ Республики Тыва»</t>
  </si>
  <si>
    <t>«Балгазынский»</t>
  </si>
  <si>
    <t xml:space="preserve">      _</t>
  </si>
  <si>
    <t>Тандинский, Кызылский. Каа-Хемский районы</t>
  </si>
  <si>
    <t>"Шеминский"</t>
  </si>
  <si>
    <t>ГКУ «Дирекция по ООПТ Республики Тыва</t>
  </si>
  <si>
    <t xml:space="preserve">Таблица 3. Перечень действующих ООПТ регионального  и местного значения на территории Республики Тыва по состоянию на 31.12.2018 г.
</t>
  </si>
  <si>
    <t>Местонахождение (административный район)</t>
  </si>
  <si>
    <t>С какого года функционирует</t>
  </si>
  <si>
    <t>Примечание (нахождение ООПТ в границах другой ООПТ;указать какой)</t>
  </si>
  <si>
    <t xml:space="preserve">   "Дерзигский"   </t>
  </si>
  <si>
    <t xml:space="preserve">        _     </t>
  </si>
  <si>
    <t xml:space="preserve">  ООПТ регионального значения</t>
  </si>
  <si>
    <t xml:space="preserve"> комплексный</t>
  </si>
  <si>
    <t xml:space="preserve"> Каа-Хемский район</t>
  </si>
  <si>
    <t xml:space="preserve">Постановление     Совета Министров  Тувинской АССР   "Об организации     государственного    заказника "Дерзиг"  на территории Каа-  Хемского района"   от 27    июня     1974 г.  N 349    </t>
  </si>
  <si>
    <t xml:space="preserve">  "Дургенский"   </t>
  </si>
  <si>
    <t xml:space="preserve">            _</t>
  </si>
  <si>
    <t xml:space="preserve"> Тандинский р-н</t>
  </si>
  <si>
    <t xml:space="preserve">Постановление     Совета Министров  Тувинской АССР   Об организации     государственных     комплексных         охотничьих          заказников местного значения и          управлении          заказников по       окончании сроков от 11     октября   1985 г.  N 305    </t>
  </si>
  <si>
    <t xml:space="preserve"> ГКУ «Дирекция по ООПТ Республики Тыва» </t>
  </si>
  <si>
    <t xml:space="preserve">    "Каъкский"     </t>
  </si>
  <si>
    <t xml:space="preserve">   Улуг-Хемский и Чеди-Хольский р-ны</t>
  </si>
  <si>
    <t xml:space="preserve">Постановление     Совета Министров  Тувинской АССР   Об организации     государственных     комплексных         охотничьих          заказников местного значения и          управлении          заказников по       окончании сроков от 11    октября   1985 г.  N 305    </t>
  </si>
  <si>
    <t xml:space="preserve">      "Ондумский"    </t>
  </si>
  <si>
    <t xml:space="preserve">  Кызылский р-н</t>
  </si>
  <si>
    <t xml:space="preserve">Постановление     Совета Министров  Тувинской АССР   "Об организации     государственных     комплексных         охотничьих          заказников местного значения и          управлении          заказников по       окончании сроков их действия"      от 11    октября   1985 г.  N 305        </t>
  </si>
  <si>
    <t xml:space="preserve">  "Сут-Хольский" </t>
  </si>
  <si>
    <t xml:space="preserve"> Сут-Хольский р-н</t>
  </si>
  <si>
    <t xml:space="preserve">Постановление     Совета Министров  Тувинской АССР   "Об утверждении    границ              государственных     охотничьих        заказников местного значения"     от 21     .09.1979 г.  N 373         </t>
  </si>
  <si>
    <t xml:space="preserve">   «Тапсинский"   </t>
  </si>
  <si>
    <t xml:space="preserve">         _         </t>
  </si>
  <si>
    <t xml:space="preserve"> Кызылский р-н </t>
  </si>
  <si>
    <t xml:space="preserve">Постановление     Совета Министров  Тувинской АССР от 13    ноября   1961 г.  N 572       </t>
  </si>
  <si>
    <t xml:space="preserve">ГКУ «Дирекция по ООПТ Республики Тыва» </t>
  </si>
  <si>
    <t xml:space="preserve"> Каа-Хемский р-н</t>
  </si>
  <si>
    <t xml:space="preserve">Постановление     Совета Министров  Тувинской АССР  от 31    марта     1972 г.  N 205    </t>
  </si>
  <si>
    <t xml:space="preserve">  Чаа-Хольский р-н</t>
  </si>
  <si>
    <t xml:space="preserve">Постановление     Совета Министров  Тувинской АССР от 8      августа   1973 г.   N 494      </t>
  </si>
  <si>
    <t xml:space="preserve"> Чагытайский</t>
  </si>
  <si>
    <t xml:space="preserve"> Тандинсий р-н</t>
  </si>
  <si>
    <t xml:space="preserve">Постановление     Правительства РТ от 17     июля     1995 г.  N 362    </t>
  </si>
  <si>
    <t xml:space="preserve">Постановление     Совета Министров  Тувинской АССР от 31     марта    1972 г.  N 205      </t>
  </si>
  <si>
    <t xml:space="preserve"> Дзун-Хемчикский р-н</t>
  </si>
  <si>
    <t xml:space="preserve">Постановление     Совета Министров  Тувинской АССР   от 14     ноября   1978 г.  N 486    </t>
  </si>
  <si>
    <t xml:space="preserve"> Кызылский р-н</t>
  </si>
  <si>
    <t xml:space="preserve">Постановление     Совета Министров  Тувинской АССР   от 11     октября  1985 г.  N 305    </t>
  </si>
  <si>
    <t xml:space="preserve"> ГКУ «Дирекция по ООПТ Республики Тыва</t>
  </si>
  <si>
    <t xml:space="preserve">     "Аянгатинский"  </t>
  </si>
  <si>
    <t xml:space="preserve">  Барун-Хемчикский  </t>
  </si>
  <si>
    <t xml:space="preserve">Постановление     Правительства РТ"О создании государственных природных заказников "Дурген" и "Аянгаты" и передаче государственных природных заказников от 27     июня      2000 г.   N 586    </t>
  </si>
  <si>
    <t xml:space="preserve"> ООПТ регионального значения</t>
  </si>
  <si>
    <t xml:space="preserve">Постановление Совета Министров Тувинской АССР   О мерах по  улучшению состоянияохотничьего хозяйства   в области" от 17 мая1958 г.  N 266    </t>
  </si>
  <si>
    <t xml:space="preserve">Памятники природы регионального значения </t>
  </si>
  <si>
    <t xml:space="preserve"> Тоджинский р-н</t>
  </si>
  <si>
    <t xml:space="preserve">Постановление      Правительства РТ от 28     февраля   2007 г. N 294    </t>
  </si>
  <si>
    <t xml:space="preserve">  Тере-Хольский р-н</t>
  </si>
  <si>
    <t xml:space="preserve">Постановление      Правительства РТ от 28     февраля   2007 г. N 294      </t>
  </si>
  <si>
    <t xml:space="preserve"> Эрзинский р-н</t>
  </si>
  <si>
    <t xml:space="preserve">Постановление      Правительства РТ  от 28     февраля   2007 г. N 294    </t>
  </si>
  <si>
    <t xml:space="preserve">  Тандинский  р-н</t>
  </si>
  <si>
    <t xml:space="preserve">Постановление      Правительства РТ  от 28     февраля   2007 г.  N 294    </t>
  </si>
  <si>
    <t xml:space="preserve">  Пий-Хемский р-н</t>
  </si>
  <si>
    <t>"Тарысские точники"</t>
  </si>
  <si>
    <t xml:space="preserve"> Тере-Хольский р-н</t>
  </si>
  <si>
    <t xml:space="preserve"> Бай-Тайгинсий р-н</t>
  </si>
  <si>
    <t xml:space="preserve">     Каа-Хемский р-н</t>
  </si>
  <si>
    <t xml:space="preserve">Постановление      Правительства РТ  от 28     .02. 2007 г. N 294    </t>
  </si>
  <si>
    <t xml:space="preserve"> Тандинский  р-н</t>
  </si>
  <si>
    <t xml:space="preserve"> Пий-Хемский р-н</t>
  </si>
  <si>
    <t xml:space="preserve">Постановление      Правительства РТ от 28     февраля   2007 г. N 294     </t>
  </si>
  <si>
    <t xml:space="preserve">     Итого:</t>
  </si>
  <si>
    <t>Природный парк "Тыва"</t>
  </si>
  <si>
    <t>Природные парки</t>
  </si>
  <si>
    <t>Кластерный участок "Шуй"</t>
  </si>
  <si>
    <t>Кластерный участок "Тайга"</t>
  </si>
  <si>
    <t>Кластерный участок "Уш-Белдир"</t>
  </si>
  <si>
    <t>Кластерный участок "Тайга" природного парка "Тыва"</t>
  </si>
  <si>
    <t>нет</t>
  </si>
  <si>
    <t>Республиканский природный парк</t>
  </si>
  <si>
    <t>Пост. Правительства РТ от 23.12.2011г. № 757 " О образовании природного парка «Шуйский»</t>
  </si>
  <si>
    <t>Республиканское государственное бюджетное учреждение "Природный парк "Тыва"</t>
  </si>
  <si>
    <t>-</t>
  </si>
  <si>
    <t>Кластерный участок "Шуй" природного парка "Тыва"</t>
  </si>
  <si>
    <t>Республиканское государственное бюджетное учреждение "Природный парк "Тыва</t>
  </si>
  <si>
    <t>Кластерный участок "Уш-Белдир" природного парка "Тыва"</t>
  </si>
  <si>
    <t>Пост. Правительства РТ от 23.12..2015 г. № 592 «О образовании кластерного «Уш-Белдир»</t>
  </si>
  <si>
    <t>Пий-Хемский р-н</t>
  </si>
  <si>
    <t>Бай-Тайгинский р-н</t>
  </si>
  <si>
    <t>Каа-Хемский р-н</t>
  </si>
  <si>
    <t>биологический</t>
  </si>
  <si>
    <t>биолого-гидрологический</t>
  </si>
  <si>
    <t>водный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</si>
</sst>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NumberFormat="1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10" fontId="2" fillId="0" borderId="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5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F11" sqref="F11"/>
    </sheetView>
  </sheetViews>
  <sheetFormatPr defaultRowHeight="15" x14ac:dyDescent="0.25"/>
  <cols>
    <col min="1" max="1" width="9.28515625" bestFit="1" customWidth="1"/>
    <col min="2" max="2" width="34.28515625" customWidth="1"/>
    <col min="3" max="3" width="15.42578125" customWidth="1"/>
    <col min="4" max="4" width="20" customWidth="1"/>
    <col min="5" max="5" width="24.28515625" customWidth="1"/>
    <col min="6" max="6" width="27.7109375" customWidth="1"/>
    <col min="7" max="7" width="31.140625" customWidth="1"/>
  </cols>
  <sheetData>
    <row r="1" spans="1:7" ht="15.75" x14ac:dyDescent="0.25">
      <c r="A1" s="11"/>
      <c r="B1" s="11"/>
      <c r="C1" s="11"/>
      <c r="D1" s="11"/>
      <c r="E1" s="11"/>
      <c r="F1" s="11"/>
      <c r="G1" s="11"/>
    </row>
    <row r="2" spans="1:7" ht="15" customHeight="1" x14ac:dyDescent="0.25">
      <c r="A2" s="11"/>
      <c r="B2" s="11"/>
      <c r="C2" s="11"/>
      <c r="D2" s="62" t="s">
        <v>15</v>
      </c>
      <c r="E2" s="63"/>
      <c r="F2" s="45"/>
      <c r="G2" s="45"/>
    </row>
    <row r="3" spans="1:7" ht="15" customHeight="1" x14ac:dyDescent="0.25">
      <c r="A3" s="62" t="s">
        <v>16</v>
      </c>
      <c r="B3" s="64"/>
      <c r="C3" s="64"/>
      <c r="D3" s="64"/>
      <c r="E3" s="64"/>
      <c r="F3" s="11"/>
      <c r="G3" s="11"/>
    </row>
    <row r="4" spans="1:7" ht="16.5" thickBot="1" x14ac:dyDescent="0.3">
      <c r="A4" s="1" t="s">
        <v>0</v>
      </c>
      <c r="B4" s="11"/>
      <c r="C4" s="11"/>
      <c r="D4" s="11"/>
      <c r="E4" s="11"/>
      <c r="F4" s="11"/>
      <c r="G4" s="11"/>
    </row>
    <row r="5" spans="1:7" ht="16.5" thickBot="1" x14ac:dyDescent="0.3">
      <c r="A5" s="57" t="s">
        <v>1</v>
      </c>
      <c r="B5" s="54" t="s">
        <v>2</v>
      </c>
      <c r="C5" s="54" t="s">
        <v>3</v>
      </c>
      <c r="D5" s="59" t="s">
        <v>4</v>
      </c>
      <c r="E5" s="60"/>
      <c r="F5" s="61"/>
      <c r="G5" s="54" t="s">
        <v>5</v>
      </c>
    </row>
    <row r="6" spans="1:7" ht="15.75" x14ac:dyDescent="0.25">
      <c r="A6" s="65"/>
      <c r="B6" s="55"/>
      <c r="C6" s="66"/>
      <c r="D6" s="57" t="s">
        <v>6</v>
      </c>
      <c r="E6" s="57" t="s">
        <v>7</v>
      </c>
      <c r="F6" s="2" t="s">
        <v>8</v>
      </c>
      <c r="G6" s="55"/>
    </row>
    <row r="7" spans="1:7" ht="52.5" customHeight="1" thickBot="1" x14ac:dyDescent="0.3">
      <c r="A7" s="58"/>
      <c r="B7" s="56"/>
      <c r="C7" s="67"/>
      <c r="D7" s="58"/>
      <c r="E7" s="58"/>
      <c r="F7" s="3" t="s">
        <v>9</v>
      </c>
      <c r="G7" s="56"/>
    </row>
    <row r="8" spans="1:7" ht="16.5" thickBot="1" x14ac:dyDescent="0.3">
      <c r="A8" s="4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</row>
    <row r="9" spans="1:7" ht="16.5" thickBot="1" x14ac:dyDescent="0.3">
      <c r="A9" s="59" t="s">
        <v>10</v>
      </c>
      <c r="B9" s="60"/>
      <c r="C9" s="60"/>
      <c r="D9" s="60"/>
      <c r="E9" s="60"/>
      <c r="F9" s="60"/>
      <c r="G9" s="61"/>
    </row>
    <row r="10" spans="1:7" ht="45.75" customHeight="1" thickBot="1" x14ac:dyDescent="0.3">
      <c r="A10" s="25">
        <v>1</v>
      </c>
      <c r="B10" s="26" t="s">
        <v>11</v>
      </c>
      <c r="C10" s="25">
        <v>14</v>
      </c>
      <c r="D10" s="18">
        <v>689229.72</v>
      </c>
      <c r="E10" s="6" t="s">
        <v>12</v>
      </c>
      <c r="F10" s="18">
        <v>689229.72</v>
      </c>
      <c r="G10" s="51">
        <v>4.0500000000000001E-2</v>
      </c>
    </row>
    <row r="11" spans="1:7" ht="48" thickBot="1" x14ac:dyDescent="0.3">
      <c r="A11" s="25">
        <v>2</v>
      </c>
      <c r="B11" s="5" t="s">
        <v>13</v>
      </c>
      <c r="C11" s="6">
        <v>14</v>
      </c>
      <c r="D11" s="27">
        <v>47170.743999999999</v>
      </c>
      <c r="E11" s="6" t="s">
        <v>12</v>
      </c>
      <c r="F11" s="27">
        <v>47170.743999999999</v>
      </c>
      <c r="G11" s="52">
        <v>2.8E-3</v>
      </c>
    </row>
    <row r="12" spans="1:7" ht="15.75" customHeight="1" thickBot="1" x14ac:dyDescent="0.3">
      <c r="A12" s="19">
        <v>3</v>
      </c>
      <c r="B12" s="28" t="s">
        <v>131</v>
      </c>
      <c r="C12" s="19">
        <v>1</v>
      </c>
      <c r="D12" s="22">
        <v>564840.06999999995</v>
      </c>
      <c r="E12" s="6" t="s">
        <v>12</v>
      </c>
      <c r="F12" s="22">
        <v>564840.06999999995</v>
      </c>
      <c r="G12" s="53">
        <v>3.32E-2</v>
      </c>
    </row>
    <row r="13" spans="1:7" ht="16.5" thickBot="1" x14ac:dyDescent="0.3">
      <c r="A13" s="28"/>
      <c r="B13" s="49" t="s">
        <v>14</v>
      </c>
      <c r="C13" s="43">
        <f>SUM(C10:C12)</f>
        <v>29</v>
      </c>
      <c r="D13" s="50">
        <f>SUM(D10:D12)</f>
        <v>1301240.534</v>
      </c>
      <c r="E13" s="6" t="s">
        <v>12</v>
      </c>
      <c r="F13" s="50">
        <f>SUM(F10:F12)</f>
        <v>1301240.534</v>
      </c>
      <c r="G13" s="53">
        <v>7.6399999999999996E-2</v>
      </c>
    </row>
    <row r="14" spans="1:7" ht="15.75" x14ac:dyDescent="0.25">
      <c r="A14" s="10"/>
      <c r="B14" s="10"/>
      <c r="C14" s="10"/>
      <c r="D14" s="10"/>
      <c r="E14" s="10"/>
      <c r="F14" s="10"/>
      <c r="G14" s="10"/>
    </row>
    <row r="15" spans="1:7" ht="15.75" x14ac:dyDescent="0.25">
      <c r="A15" s="10"/>
      <c r="B15" s="10"/>
      <c r="C15" s="10"/>
      <c r="D15" s="10"/>
      <c r="E15" s="10"/>
      <c r="F15" s="10"/>
      <c r="G15" s="10"/>
    </row>
  </sheetData>
  <mergeCells count="10">
    <mergeCell ref="G5:G7"/>
    <mergeCell ref="D6:D7"/>
    <mergeCell ref="E6:E7"/>
    <mergeCell ref="A9:G9"/>
    <mergeCell ref="D2:E2"/>
    <mergeCell ref="A3:E3"/>
    <mergeCell ref="A5:A7"/>
    <mergeCell ref="B5:B7"/>
    <mergeCell ref="D5:F5"/>
    <mergeCell ref="C5:C7"/>
  </mergeCells>
  <pageMargins left="0.7" right="0.7" top="0.75" bottom="0.75" header="0.3" footer="0.3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0" zoomScale="70" zoomScaleNormal="70" workbookViewId="0">
      <selection activeCell="T26" sqref="T26"/>
    </sheetView>
  </sheetViews>
  <sheetFormatPr defaultRowHeight="15" x14ac:dyDescent="0.25"/>
  <cols>
    <col min="1" max="1" width="9.140625" customWidth="1"/>
    <col min="2" max="2" width="24.140625" customWidth="1"/>
    <col min="3" max="3" width="10.28515625" customWidth="1"/>
    <col min="4" max="4" width="15.7109375" customWidth="1"/>
    <col min="5" max="5" width="19.7109375" customWidth="1"/>
    <col min="6" max="6" width="10.7109375" customWidth="1"/>
    <col min="7" max="7" width="15.85546875" customWidth="1"/>
    <col min="8" max="8" width="20.85546875" customWidth="1"/>
    <col min="9" max="9" width="11.28515625" customWidth="1"/>
    <col min="10" max="10" width="24.5703125" customWidth="1"/>
    <col min="11" max="11" width="18.7109375" customWidth="1"/>
    <col min="12" max="12" width="11.7109375" customWidth="1"/>
    <col min="13" max="13" width="24" customWidth="1"/>
    <col min="14" max="14" width="18.85546875" customWidth="1"/>
  </cols>
  <sheetData>
    <row r="1" spans="1:14" ht="16.5" thickBot="1" x14ac:dyDescent="0.3">
      <c r="A1" s="1" t="s">
        <v>17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47.25" customHeight="1" thickBot="1" x14ac:dyDescent="0.3">
      <c r="A2" s="57" t="s">
        <v>1</v>
      </c>
      <c r="B2" s="57" t="s">
        <v>2</v>
      </c>
      <c r="C2" s="73" t="s">
        <v>18</v>
      </c>
      <c r="D2" s="74"/>
      <c r="E2" s="75"/>
      <c r="F2" s="73" t="s">
        <v>19</v>
      </c>
      <c r="G2" s="74"/>
      <c r="H2" s="75"/>
      <c r="I2" s="73" t="s">
        <v>20</v>
      </c>
      <c r="J2" s="74"/>
      <c r="K2" s="75"/>
      <c r="L2" s="73" t="s">
        <v>21</v>
      </c>
      <c r="M2" s="74"/>
      <c r="N2" s="75"/>
    </row>
    <row r="3" spans="1:14" ht="63.75" thickBot="1" x14ac:dyDescent="0.3">
      <c r="A3" s="58"/>
      <c r="B3" s="58"/>
      <c r="C3" s="3" t="s">
        <v>22</v>
      </c>
      <c r="D3" s="3" t="s">
        <v>23</v>
      </c>
      <c r="E3" s="3" t="s">
        <v>24</v>
      </c>
      <c r="F3" s="3" t="s">
        <v>22</v>
      </c>
      <c r="G3" s="3" t="s">
        <v>25</v>
      </c>
      <c r="H3" s="3" t="s">
        <v>24</v>
      </c>
      <c r="I3" s="3" t="s">
        <v>22</v>
      </c>
      <c r="J3" s="3" t="s">
        <v>26</v>
      </c>
      <c r="K3" s="3" t="s">
        <v>24</v>
      </c>
      <c r="L3" s="3" t="s">
        <v>22</v>
      </c>
      <c r="M3" s="3" t="s">
        <v>27</v>
      </c>
      <c r="N3" s="3" t="s">
        <v>24</v>
      </c>
    </row>
    <row r="4" spans="1:14" ht="16.5" thickBot="1" x14ac:dyDescent="0.3">
      <c r="A4" s="59" t="s">
        <v>10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 ht="33" customHeight="1" thickBot="1" x14ac:dyDescent="0.3">
      <c r="A5" s="19">
        <v>1</v>
      </c>
      <c r="B5" s="19" t="s">
        <v>28</v>
      </c>
      <c r="C5" s="19"/>
      <c r="D5" s="19"/>
      <c r="E5" s="19"/>
      <c r="G5" s="22"/>
      <c r="H5" s="19"/>
      <c r="I5" s="19">
        <v>1</v>
      </c>
      <c r="J5" s="16">
        <v>3139.75</v>
      </c>
      <c r="K5" s="19"/>
      <c r="L5" s="19"/>
      <c r="M5" s="19"/>
      <c r="N5" s="19"/>
    </row>
    <row r="6" spans="1:14" ht="31.5" customHeight="1" thickBot="1" x14ac:dyDescent="0.3">
      <c r="A6" s="19">
        <v>2</v>
      </c>
      <c r="B6" s="8" t="s">
        <v>29</v>
      </c>
      <c r="C6" s="19"/>
      <c r="D6" s="19"/>
      <c r="E6" s="19"/>
      <c r="F6" s="19">
        <v>1</v>
      </c>
      <c r="G6" s="18">
        <v>4438.8900000000003</v>
      </c>
      <c r="H6" s="19"/>
      <c r="I6" s="19"/>
      <c r="J6" s="8"/>
      <c r="K6" s="19"/>
      <c r="L6" s="19"/>
      <c r="M6" s="19"/>
      <c r="N6" s="19"/>
    </row>
    <row r="7" spans="1:14" ht="28.5" customHeight="1" thickBot="1" x14ac:dyDescent="0.3">
      <c r="A7" s="19">
        <v>3</v>
      </c>
      <c r="B7" s="8" t="s">
        <v>30</v>
      </c>
      <c r="C7" s="19"/>
      <c r="D7" s="19"/>
      <c r="E7" s="19"/>
      <c r="F7" s="19"/>
      <c r="G7" s="18"/>
      <c r="H7" s="19"/>
      <c r="I7" s="19">
        <v>1</v>
      </c>
      <c r="J7" s="14">
        <v>21410.65</v>
      </c>
      <c r="K7" s="19"/>
      <c r="L7" s="19"/>
      <c r="M7" s="19"/>
      <c r="N7" s="19"/>
    </row>
    <row r="8" spans="1:14" ht="36.75" customHeight="1" thickBot="1" x14ac:dyDescent="0.3">
      <c r="A8" s="19">
        <v>4</v>
      </c>
      <c r="B8" s="8" t="s">
        <v>31</v>
      </c>
      <c r="C8" s="19"/>
      <c r="D8" s="19"/>
      <c r="E8" s="19"/>
      <c r="F8" s="19">
        <v>1</v>
      </c>
      <c r="G8" s="18">
        <v>0.56999999999999995</v>
      </c>
      <c r="H8" s="19"/>
      <c r="I8" s="19"/>
      <c r="J8" s="8"/>
      <c r="K8" s="19"/>
      <c r="L8" s="19"/>
      <c r="M8" s="19"/>
      <c r="N8" s="19"/>
    </row>
    <row r="9" spans="1:14" ht="29.25" customHeight="1" thickBot="1" x14ac:dyDescent="0.3">
      <c r="A9" s="19">
        <v>5</v>
      </c>
      <c r="B9" s="8" t="s">
        <v>32</v>
      </c>
      <c r="C9" s="19"/>
      <c r="D9" s="19"/>
      <c r="E9" s="19"/>
      <c r="F9" s="19">
        <v>1</v>
      </c>
      <c r="G9" s="18">
        <v>655.41</v>
      </c>
      <c r="H9" s="19"/>
      <c r="I9" s="19"/>
      <c r="J9" s="8"/>
      <c r="K9" s="19"/>
      <c r="L9" s="19"/>
      <c r="M9" s="19"/>
      <c r="N9" s="19"/>
    </row>
    <row r="10" spans="1:14" ht="28.5" customHeight="1" thickBot="1" x14ac:dyDescent="0.3">
      <c r="A10" s="19">
        <v>6</v>
      </c>
      <c r="B10" s="8" t="s">
        <v>33</v>
      </c>
      <c r="C10" s="19"/>
      <c r="D10" s="19"/>
      <c r="E10" s="19"/>
      <c r="F10" s="19">
        <v>1</v>
      </c>
      <c r="G10" s="18">
        <v>3823.55</v>
      </c>
      <c r="H10" s="19"/>
      <c r="I10" s="19"/>
      <c r="J10" s="8"/>
      <c r="K10" s="19"/>
      <c r="L10" s="19"/>
      <c r="M10" s="19"/>
      <c r="N10" s="19"/>
    </row>
    <row r="11" spans="1:14" ht="30" customHeight="1" thickBot="1" x14ac:dyDescent="0.3">
      <c r="A11" s="19">
        <v>7</v>
      </c>
      <c r="B11" s="8" t="s">
        <v>34</v>
      </c>
      <c r="C11" s="19"/>
      <c r="D11" s="19"/>
      <c r="E11" s="19"/>
      <c r="F11" s="19">
        <v>1</v>
      </c>
      <c r="G11" s="18">
        <v>6472.57</v>
      </c>
      <c r="H11" s="19"/>
      <c r="I11" s="19"/>
      <c r="J11" s="8"/>
      <c r="K11" s="19"/>
      <c r="L11" s="19"/>
      <c r="M11" s="19"/>
      <c r="N11" s="19"/>
    </row>
    <row r="12" spans="1:14" ht="32.25" customHeight="1" thickBot="1" x14ac:dyDescent="0.3">
      <c r="A12" s="19">
        <v>8</v>
      </c>
      <c r="B12" s="8" t="s">
        <v>35</v>
      </c>
      <c r="C12" s="19"/>
      <c r="D12" s="19"/>
      <c r="E12" s="19"/>
      <c r="F12" s="19"/>
      <c r="G12" s="18"/>
      <c r="H12" s="19"/>
      <c r="I12" s="19">
        <v>1</v>
      </c>
      <c r="J12" s="8">
        <v>693.8</v>
      </c>
      <c r="K12" s="19"/>
      <c r="L12" s="19"/>
      <c r="M12" s="19"/>
      <c r="N12" s="19"/>
    </row>
    <row r="13" spans="1:14" ht="29.25" customHeight="1" thickBot="1" x14ac:dyDescent="0.3">
      <c r="A13" s="19">
        <v>9</v>
      </c>
      <c r="B13" s="8" t="s">
        <v>36</v>
      </c>
      <c r="C13" s="19"/>
      <c r="D13" s="19"/>
      <c r="E13" s="19"/>
      <c r="F13" s="19"/>
      <c r="G13" s="18"/>
      <c r="H13" s="19"/>
      <c r="I13" s="19">
        <v>1</v>
      </c>
      <c r="J13" s="8">
        <v>4332.07</v>
      </c>
      <c r="K13" s="19"/>
      <c r="L13" s="19"/>
      <c r="M13" s="19"/>
      <c r="N13" s="19"/>
    </row>
    <row r="14" spans="1:14" ht="16.5" thickBot="1" x14ac:dyDescent="0.3">
      <c r="A14" s="19"/>
      <c r="B14" s="32" t="s">
        <v>14</v>
      </c>
      <c r="C14" s="43"/>
      <c r="D14" s="43"/>
      <c r="E14" s="43"/>
      <c r="F14" s="43">
        <f>SUM(F5:F13)</f>
        <v>5</v>
      </c>
      <c r="G14" s="46">
        <f>SUM(G5:G13)</f>
        <v>15390.99</v>
      </c>
      <c r="H14" s="43"/>
      <c r="I14" s="43">
        <f>SUM(I5:I13)</f>
        <v>4</v>
      </c>
      <c r="J14" s="47">
        <f>SUM(J5:J13)</f>
        <v>29576.27</v>
      </c>
      <c r="K14" s="19"/>
      <c r="L14" s="19"/>
      <c r="M14" s="19"/>
      <c r="N14" s="19"/>
    </row>
    <row r="15" spans="1:14" ht="16.5" thickBot="1" x14ac:dyDescent="0.3">
      <c r="A15" s="59" t="s">
        <v>37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6.5" thickBot="1" x14ac:dyDescent="0.3">
      <c r="A16" s="19">
        <v>1</v>
      </c>
      <c r="B16" s="19" t="s">
        <v>38</v>
      </c>
      <c r="C16" s="19"/>
      <c r="D16" s="19"/>
      <c r="E16" s="19"/>
      <c r="F16" s="19">
        <v>1</v>
      </c>
      <c r="G16" s="16">
        <v>1064.18</v>
      </c>
      <c r="H16" s="19"/>
      <c r="I16" s="19"/>
      <c r="J16" s="19"/>
      <c r="K16" s="19"/>
      <c r="L16" s="19"/>
      <c r="M16" s="19"/>
      <c r="N16" s="19"/>
    </row>
    <row r="17" spans="1:14" ht="16.5" thickBot="1" x14ac:dyDescent="0.3">
      <c r="A17" s="19">
        <v>2</v>
      </c>
      <c r="B17" s="19" t="s">
        <v>42</v>
      </c>
      <c r="C17" s="19"/>
      <c r="D17" s="19"/>
      <c r="E17" s="19"/>
      <c r="F17" s="19">
        <v>1</v>
      </c>
      <c r="G17" s="8">
        <v>856.45</v>
      </c>
      <c r="H17" s="19"/>
      <c r="I17" s="19"/>
      <c r="J17" s="19"/>
      <c r="K17" s="19"/>
      <c r="L17" s="19"/>
      <c r="M17" s="19"/>
      <c r="N17" s="19"/>
    </row>
    <row r="18" spans="1:14" ht="16.5" thickBot="1" x14ac:dyDescent="0.3">
      <c r="A18" s="19">
        <v>3</v>
      </c>
      <c r="B18" s="19" t="s">
        <v>43</v>
      </c>
      <c r="C18" s="19"/>
      <c r="D18" s="19"/>
      <c r="E18" s="19"/>
      <c r="F18" s="19">
        <v>1</v>
      </c>
      <c r="G18" s="14">
        <v>4925.8100000000004</v>
      </c>
      <c r="H18" s="19"/>
      <c r="I18" s="19"/>
      <c r="J18" s="19"/>
      <c r="K18" s="19"/>
      <c r="L18" s="19"/>
      <c r="M18" s="19"/>
      <c r="N18" s="19"/>
    </row>
    <row r="19" spans="1:14" ht="16.5" thickBot="1" x14ac:dyDescent="0.3">
      <c r="A19" s="19">
        <v>4</v>
      </c>
      <c r="B19" s="19" t="s">
        <v>39</v>
      </c>
      <c r="C19" s="19"/>
      <c r="D19" s="19"/>
      <c r="E19" s="19"/>
      <c r="F19" s="19">
        <v>1</v>
      </c>
      <c r="G19" s="14">
        <v>2414.7399999999998</v>
      </c>
      <c r="H19" s="19"/>
      <c r="I19" s="19"/>
      <c r="J19" s="19"/>
      <c r="K19" s="19"/>
      <c r="L19" s="19"/>
      <c r="M19" s="19"/>
      <c r="N19" s="19"/>
    </row>
    <row r="20" spans="1:14" ht="16.5" thickBot="1" x14ac:dyDescent="0.3">
      <c r="A20" s="19">
        <v>5</v>
      </c>
      <c r="B20" s="19" t="s">
        <v>44</v>
      </c>
      <c r="C20" s="19"/>
      <c r="D20" s="19"/>
      <c r="E20" s="19"/>
      <c r="F20" s="19">
        <v>1</v>
      </c>
      <c r="G20" s="14">
        <v>1517.7</v>
      </c>
      <c r="H20" s="19"/>
      <c r="I20" s="19"/>
      <c r="J20" s="19"/>
      <c r="K20" s="19"/>
      <c r="L20" s="19"/>
      <c r="M20" s="19"/>
      <c r="N20" s="19"/>
    </row>
    <row r="21" spans="1:14" ht="16.5" thickBot="1" x14ac:dyDescent="0.3">
      <c r="A21" s="19">
        <v>6</v>
      </c>
      <c r="B21" s="19" t="s">
        <v>45</v>
      </c>
      <c r="C21" s="19"/>
      <c r="D21" s="19"/>
      <c r="E21" s="19"/>
      <c r="F21" s="19">
        <v>1</v>
      </c>
      <c r="G21" s="14">
        <v>2738.64</v>
      </c>
      <c r="H21" s="19"/>
      <c r="I21" s="19"/>
      <c r="J21" s="19"/>
      <c r="K21" s="19"/>
      <c r="L21" s="19"/>
      <c r="M21" s="19"/>
      <c r="N21" s="19"/>
    </row>
    <row r="22" spans="1:14" ht="16.5" thickBot="1" x14ac:dyDescent="0.3">
      <c r="A22" s="19">
        <v>7</v>
      </c>
      <c r="B22" s="19" t="s">
        <v>40</v>
      </c>
      <c r="C22" s="19"/>
      <c r="D22" s="19"/>
      <c r="E22" s="19"/>
      <c r="F22" s="19">
        <v>1</v>
      </c>
      <c r="G22" s="8">
        <v>509.64</v>
      </c>
      <c r="H22" s="19"/>
      <c r="I22" s="19"/>
      <c r="J22" s="19"/>
      <c r="K22" s="19"/>
      <c r="L22" s="19"/>
      <c r="M22" s="19"/>
      <c r="N22" s="19"/>
    </row>
    <row r="23" spans="1:14" ht="16.5" thickBot="1" x14ac:dyDescent="0.3">
      <c r="A23" s="19">
        <v>8</v>
      </c>
      <c r="B23" s="19" t="s">
        <v>41</v>
      </c>
      <c r="C23" s="19"/>
      <c r="D23" s="19"/>
      <c r="E23" s="19"/>
      <c r="F23" s="19">
        <v>1</v>
      </c>
      <c r="G23" s="8">
        <v>362.21</v>
      </c>
      <c r="H23" s="19"/>
      <c r="I23" s="19"/>
      <c r="J23" s="19"/>
      <c r="K23" s="19"/>
      <c r="L23" s="19"/>
      <c r="M23" s="19"/>
      <c r="N23" s="19"/>
    </row>
    <row r="24" spans="1:14" ht="40.5" customHeight="1" thickBot="1" x14ac:dyDescent="0.3">
      <c r="A24" s="19">
        <v>9</v>
      </c>
      <c r="B24" s="19" t="s">
        <v>46</v>
      </c>
      <c r="C24" s="19"/>
      <c r="D24" s="19"/>
      <c r="E24" s="19"/>
      <c r="F24" s="19">
        <v>1</v>
      </c>
      <c r="G24" s="8">
        <v>212.86</v>
      </c>
      <c r="H24" s="19"/>
      <c r="I24" s="19"/>
      <c r="J24" s="19"/>
      <c r="K24" s="19"/>
      <c r="L24" s="19"/>
      <c r="M24" s="19"/>
      <c r="N24" s="19"/>
    </row>
    <row r="25" spans="1:14" ht="49.5" customHeight="1" thickBot="1" x14ac:dyDescent="0.3">
      <c r="A25" s="19">
        <v>10</v>
      </c>
      <c r="B25" s="19" t="s">
        <v>52</v>
      </c>
      <c r="C25" s="19"/>
      <c r="D25" s="19"/>
      <c r="E25" s="19"/>
      <c r="F25" s="19">
        <v>1</v>
      </c>
      <c r="G25" s="8">
        <v>214.01</v>
      </c>
      <c r="H25" s="19"/>
      <c r="I25" s="19"/>
      <c r="J25" s="19"/>
      <c r="K25" s="19"/>
      <c r="L25" s="19"/>
      <c r="M25" s="19"/>
      <c r="N25" s="19"/>
    </row>
    <row r="26" spans="1:14" ht="32.25" thickBot="1" x14ac:dyDescent="0.3">
      <c r="A26" s="19">
        <v>11</v>
      </c>
      <c r="B26" s="19" t="s">
        <v>47</v>
      </c>
      <c r="C26" s="19"/>
      <c r="D26" s="19"/>
      <c r="E26" s="19"/>
      <c r="F26" s="19"/>
      <c r="G26" s="8"/>
      <c r="H26" s="19"/>
      <c r="I26" s="19">
        <v>1</v>
      </c>
      <c r="J26" s="13">
        <v>3.19</v>
      </c>
      <c r="K26" s="19"/>
      <c r="L26" s="19"/>
      <c r="M26" s="19"/>
      <c r="N26" s="19"/>
    </row>
    <row r="27" spans="1:14" ht="16.5" thickBot="1" x14ac:dyDescent="0.3">
      <c r="A27" s="19">
        <v>12</v>
      </c>
      <c r="B27" s="19" t="s">
        <v>49</v>
      </c>
      <c r="C27" s="19"/>
      <c r="D27" s="19"/>
      <c r="E27" s="19"/>
      <c r="F27" s="19">
        <v>1</v>
      </c>
      <c r="G27" s="14">
        <v>1518.48</v>
      </c>
      <c r="H27" s="19"/>
      <c r="I27" s="19"/>
      <c r="J27" s="19"/>
      <c r="K27" s="19"/>
      <c r="L27" s="19"/>
      <c r="M27" s="19"/>
      <c r="N27" s="19"/>
    </row>
    <row r="28" spans="1:14" ht="16.5" thickBot="1" x14ac:dyDescent="0.3">
      <c r="A28" s="19">
        <v>13</v>
      </c>
      <c r="B28" s="19" t="s">
        <v>50</v>
      </c>
      <c r="C28" s="19"/>
      <c r="D28" s="19"/>
      <c r="E28" s="19"/>
      <c r="F28" s="19">
        <v>1</v>
      </c>
      <c r="G28" s="8">
        <v>117.29</v>
      </c>
      <c r="H28" s="19"/>
      <c r="I28" s="19"/>
      <c r="J28" s="19"/>
      <c r="K28" s="19"/>
      <c r="L28" s="19"/>
      <c r="M28" s="19"/>
      <c r="N28" s="19"/>
    </row>
    <row r="29" spans="1:14" ht="16.5" thickBot="1" x14ac:dyDescent="0.3">
      <c r="A29" s="19">
        <v>14</v>
      </c>
      <c r="B29" s="19" t="s">
        <v>51</v>
      </c>
      <c r="C29" s="19"/>
      <c r="D29" s="19"/>
      <c r="E29" s="19"/>
      <c r="F29" s="19">
        <v>1</v>
      </c>
      <c r="G29" s="8">
        <v>56.53</v>
      </c>
      <c r="H29" s="19"/>
      <c r="I29" s="19"/>
      <c r="J29" s="19"/>
      <c r="K29" s="19"/>
      <c r="L29" s="19"/>
      <c r="M29" s="19"/>
      <c r="N29" s="19"/>
    </row>
    <row r="30" spans="1:14" ht="15.75" customHeight="1" thickBot="1" x14ac:dyDescent="0.3">
      <c r="A30" s="19"/>
      <c r="B30" s="32" t="s">
        <v>14</v>
      </c>
      <c r="C30" s="43"/>
      <c r="D30" s="43"/>
      <c r="E30" s="43"/>
      <c r="F30" s="43">
        <f>SUM(F16:F29)</f>
        <v>13</v>
      </c>
      <c r="G30" s="48">
        <f>SUM(G16:G29)</f>
        <v>16508.539999999997</v>
      </c>
      <c r="H30" s="43"/>
      <c r="I30" s="43">
        <f>SUM(I16:I29)</f>
        <v>1</v>
      </c>
      <c r="J30" s="43">
        <f>SUM(J16:J29)</f>
        <v>3.19</v>
      </c>
      <c r="K30" s="19"/>
      <c r="L30" s="19"/>
      <c r="M30" s="19"/>
      <c r="N30" s="19"/>
    </row>
    <row r="31" spans="1:14" ht="15.75" customHeight="1" thickBot="1" x14ac:dyDescent="0.3">
      <c r="A31" s="68" t="s">
        <v>130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70"/>
    </row>
    <row r="32" spans="1:14" ht="32.25" thickBot="1" x14ac:dyDescent="0.3">
      <c r="A32" s="29">
        <v>1</v>
      </c>
      <c r="B32" s="30" t="s">
        <v>132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32.25" thickBot="1" x14ac:dyDescent="0.3">
      <c r="A33" s="29">
        <v>2</v>
      </c>
      <c r="B33" s="29" t="s">
        <v>133</v>
      </c>
      <c r="C33" s="19"/>
      <c r="D33" s="19"/>
      <c r="E33" s="19"/>
      <c r="F33" s="19">
        <v>1</v>
      </c>
      <c r="G33" s="19">
        <v>672.17</v>
      </c>
      <c r="H33" s="19"/>
      <c r="I33" s="19"/>
      <c r="J33" s="19"/>
      <c r="K33" s="19"/>
      <c r="L33" s="19"/>
      <c r="M33" s="19"/>
      <c r="N33" s="19"/>
    </row>
    <row r="34" spans="1:14" ht="32.25" thickBot="1" x14ac:dyDescent="0.3">
      <c r="A34" s="29">
        <v>3</v>
      </c>
      <c r="B34" s="29" t="s">
        <v>134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15.75" customHeight="1" thickBot="1" x14ac:dyDescent="0.3">
      <c r="A35" s="43"/>
      <c r="B35" s="43" t="s">
        <v>14</v>
      </c>
      <c r="C35" s="43"/>
      <c r="D35" s="43"/>
      <c r="E35" s="43"/>
      <c r="F35" s="43">
        <f>SUM(F32:F34)</f>
        <v>1</v>
      </c>
      <c r="G35" s="43">
        <v>672.17</v>
      </c>
      <c r="H35" s="19"/>
      <c r="I35" s="19"/>
      <c r="J35" s="19"/>
      <c r="K35" s="19"/>
      <c r="L35" s="19"/>
      <c r="M35" s="19"/>
      <c r="N35" s="19"/>
    </row>
    <row r="36" spans="1:14" ht="15.75" customHeight="1" x14ac:dyDescent="0.25"/>
    <row r="37" spans="1:14" ht="15.75" customHeight="1" x14ac:dyDescent="0.25"/>
    <row r="38" spans="1:14" ht="15.75" customHeight="1" x14ac:dyDescent="0.25"/>
    <row r="39" spans="1:14" ht="15.75" customHeight="1" x14ac:dyDescent="0.25"/>
    <row r="40" spans="1:14" ht="15.75" customHeight="1" x14ac:dyDescent="0.25"/>
  </sheetData>
  <mergeCells count="9">
    <mergeCell ref="A31:N31"/>
    <mergeCell ref="A4:N4"/>
    <mergeCell ref="A15:N15"/>
    <mergeCell ref="B2:B3"/>
    <mergeCell ref="C2:E2"/>
    <mergeCell ref="F2:H2"/>
    <mergeCell ref="I2:K2"/>
    <mergeCell ref="L2:N2"/>
    <mergeCell ref="A2:A3"/>
  </mergeCells>
  <pageMargins left="0.7" right="0.7" top="0.75" bottom="0.75" header="0.3" footer="0.3"/>
  <pageSetup paperSize="9" scale="5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zoomScale="70" zoomScaleNormal="70" workbookViewId="0">
      <selection activeCell="F8" sqref="F8"/>
    </sheetView>
  </sheetViews>
  <sheetFormatPr defaultRowHeight="15" x14ac:dyDescent="0.25"/>
  <cols>
    <col min="2" max="2" width="28.140625" customWidth="1"/>
    <col min="3" max="3" width="21.85546875" customWidth="1"/>
    <col min="4" max="4" width="12.42578125" customWidth="1"/>
    <col min="5" max="5" width="29.28515625" customWidth="1"/>
    <col min="6" max="6" width="21" customWidth="1"/>
    <col min="7" max="7" width="20.7109375" customWidth="1"/>
    <col min="8" max="8" width="90.28515625" customWidth="1"/>
    <col min="9" max="9" width="30" customWidth="1"/>
    <col min="10" max="10" width="21.85546875" customWidth="1"/>
  </cols>
  <sheetData>
    <row r="1" spans="1:11" ht="16.5" thickBot="1" x14ac:dyDescent="0.3">
      <c r="A1" s="81" t="s">
        <v>64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25.5" customHeight="1" x14ac:dyDescent="0.25">
      <c r="A2" s="57" t="s">
        <v>1</v>
      </c>
      <c r="B2" s="57" t="s">
        <v>2</v>
      </c>
      <c r="C2" s="54" t="s">
        <v>53</v>
      </c>
      <c r="D2" s="54" t="s">
        <v>7</v>
      </c>
      <c r="E2" s="54" t="s">
        <v>54</v>
      </c>
      <c r="F2" s="54" t="s">
        <v>55</v>
      </c>
      <c r="G2" s="54" t="s">
        <v>65</v>
      </c>
      <c r="H2" s="54" t="s">
        <v>66</v>
      </c>
      <c r="I2" s="54" t="s">
        <v>56</v>
      </c>
      <c r="J2" s="54" t="s">
        <v>67</v>
      </c>
      <c r="K2" s="11"/>
    </row>
    <row r="3" spans="1:11" ht="15.75" x14ac:dyDescent="0.25">
      <c r="A3" s="65"/>
      <c r="B3" s="65"/>
      <c r="C3" s="55"/>
      <c r="D3" s="55"/>
      <c r="E3" s="55"/>
      <c r="F3" s="55"/>
      <c r="G3" s="66"/>
      <c r="H3" s="66"/>
      <c r="I3" s="55"/>
      <c r="J3" s="82"/>
      <c r="K3" s="11"/>
    </row>
    <row r="4" spans="1:11" ht="52.5" customHeight="1" thickBot="1" x14ac:dyDescent="0.3">
      <c r="A4" s="58"/>
      <c r="B4" s="58"/>
      <c r="C4" s="56"/>
      <c r="D4" s="56"/>
      <c r="E4" s="56"/>
      <c r="F4" s="56"/>
      <c r="G4" s="67"/>
      <c r="H4" s="67"/>
      <c r="I4" s="56"/>
      <c r="J4" s="83"/>
      <c r="K4" s="11"/>
    </row>
    <row r="5" spans="1:11" ht="16.5" thickBot="1" x14ac:dyDescent="0.3">
      <c r="A5" s="7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11"/>
    </row>
    <row r="6" spans="1:11" ht="15.75" customHeight="1" thickBot="1" x14ac:dyDescent="0.3">
      <c r="A6" s="59" t="s">
        <v>10</v>
      </c>
      <c r="B6" s="84"/>
      <c r="C6" s="84"/>
      <c r="D6" s="84"/>
      <c r="E6" s="84"/>
      <c r="F6" s="84"/>
      <c r="G6" s="84"/>
      <c r="H6" s="84"/>
      <c r="I6" s="84"/>
      <c r="J6" s="85"/>
      <c r="K6" s="11"/>
    </row>
    <row r="7" spans="1:11" ht="48" thickBot="1" x14ac:dyDescent="0.3">
      <c r="A7" s="19">
        <v>1</v>
      </c>
      <c r="B7" s="15" t="s">
        <v>106</v>
      </c>
      <c r="C7" s="20">
        <v>51000</v>
      </c>
      <c r="D7" s="31" t="s">
        <v>69</v>
      </c>
      <c r="E7" s="15" t="s">
        <v>70</v>
      </c>
      <c r="F7" s="41" t="s">
        <v>71</v>
      </c>
      <c r="G7" s="15" t="s">
        <v>107</v>
      </c>
      <c r="H7" s="41" t="s">
        <v>108</v>
      </c>
      <c r="I7" s="41" t="s">
        <v>92</v>
      </c>
      <c r="J7" s="15"/>
      <c r="K7" s="11"/>
    </row>
    <row r="8" spans="1:11" ht="48" thickBot="1" x14ac:dyDescent="0.3">
      <c r="A8" s="8">
        <v>2</v>
      </c>
      <c r="B8" s="6" t="s">
        <v>59</v>
      </c>
      <c r="C8" s="21">
        <v>150000</v>
      </c>
      <c r="D8" s="6" t="s">
        <v>60</v>
      </c>
      <c r="E8" s="6" t="s">
        <v>109</v>
      </c>
      <c r="F8" s="42" t="s">
        <v>148</v>
      </c>
      <c r="G8" s="6" t="s">
        <v>61</v>
      </c>
      <c r="H8" s="42" t="s">
        <v>110</v>
      </c>
      <c r="I8" s="42" t="s">
        <v>58</v>
      </c>
      <c r="J8" s="6"/>
      <c r="K8" s="11"/>
    </row>
    <row r="9" spans="1:11" ht="48" thickBot="1" x14ac:dyDescent="0.3">
      <c r="A9" s="8">
        <v>3</v>
      </c>
      <c r="B9" s="6" t="s">
        <v>68</v>
      </c>
      <c r="C9" s="21">
        <v>25000</v>
      </c>
      <c r="D9" s="6" t="s">
        <v>69</v>
      </c>
      <c r="E9" s="6" t="s">
        <v>70</v>
      </c>
      <c r="F9" s="42" t="s">
        <v>71</v>
      </c>
      <c r="G9" s="6" t="s">
        <v>72</v>
      </c>
      <c r="H9" s="42" t="s">
        <v>73</v>
      </c>
      <c r="I9" s="42" t="s">
        <v>58</v>
      </c>
      <c r="J9" s="6"/>
      <c r="K9" s="11"/>
    </row>
    <row r="10" spans="1:11" ht="48" thickBot="1" x14ac:dyDescent="0.3">
      <c r="A10" s="8">
        <v>4</v>
      </c>
      <c r="B10" s="6" t="s">
        <v>74</v>
      </c>
      <c r="C10" s="6">
        <v>31925.25</v>
      </c>
      <c r="D10" s="6" t="s">
        <v>75</v>
      </c>
      <c r="E10" s="6" t="s">
        <v>70</v>
      </c>
      <c r="F10" s="42" t="s">
        <v>71</v>
      </c>
      <c r="G10" s="6" t="s">
        <v>76</v>
      </c>
      <c r="H10" s="42" t="s">
        <v>77</v>
      </c>
      <c r="I10" s="42" t="s">
        <v>78</v>
      </c>
      <c r="J10" s="6"/>
      <c r="K10" s="11"/>
    </row>
    <row r="11" spans="1:11" ht="48" thickBot="1" x14ac:dyDescent="0.3">
      <c r="A11" s="8">
        <v>5</v>
      </c>
      <c r="B11" s="6" t="s">
        <v>79</v>
      </c>
      <c r="C11" s="6">
        <v>64438.89</v>
      </c>
      <c r="D11" s="6" t="s">
        <v>69</v>
      </c>
      <c r="E11" s="6" t="s">
        <v>70</v>
      </c>
      <c r="F11" s="42" t="s">
        <v>71</v>
      </c>
      <c r="G11" s="6" t="s">
        <v>80</v>
      </c>
      <c r="H11" s="42" t="s">
        <v>81</v>
      </c>
      <c r="I11" s="42" t="s">
        <v>78</v>
      </c>
      <c r="J11" s="6"/>
      <c r="K11" s="11"/>
    </row>
    <row r="12" spans="1:11" ht="63.75" thickBot="1" x14ac:dyDescent="0.3">
      <c r="A12" s="8">
        <v>6</v>
      </c>
      <c r="B12" s="6" t="s">
        <v>82</v>
      </c>
      <c r="C12" s="6">
        <v>25589.35</v>
      </c>
      <c r="D12" s="6" t="s">
        <v>75</v>
      </c>
      <c r="E12" s="6" t="s">
        <v>70</v>
      </c>
      <c r="F12" s="42" t="s">
        <v>71</v>
      </c>
      <c r="G12" s="6" t="s">
        <v>83</v>
      </c>
      <c r="H12" s="42" t="s">
        <v>84</v>
      </c>
      <c r="I12" s="42" t="s">
        <v>78</v>
      </c>
      <c r="J12" s="6"/>
      <c r="K12" s="11"/>
    </row>
    <row r="13" spans="1:11" ht="48" thickBot="1" x14ac:dyDescent="0.3">
      <c r="A13" s="8">
        <v>7</v>
      </c>
      <c r="B13" s="6" t="s">
        <v>85</v>
      </c>
      <c r="C13" s="21">
        <v>10000</v>
      </c>
      <c r="D13" s="6" t="s">
        <v>69</v>
      </c>
      <c r="E13" s="6" t="s">
        <v>70</v>
      </c>
      <c r="F13" s="42" t="s">
        <v>71</v>
      </c>
      <c r="G13" s="6" t="s">
        <v>86</v>
      </c>
      <c r="H13" s="42" t="s">
        <v>87</v>
      </c>
      <c r="I13" s="42" t="s">
        <v>78</v>
      </c>
      <c r="J13" s="6"/>
      <c r="K13" s="11"/>
    </row>
    <row r="14" spans="1:11" ht="32.25" thickBot="1" x14ac:dyDescent="0.3">
      <c r="A14" s="8">
        <v>8</v>
      </c>
      <c r="B14" s="6" t="s">
        <v>88</v>
      </c>
      <c r="C14" s="6">
        <v>109000.57</v>
      </c>
      <c r="D14" s="6" t="s">
        <v>89</v>
      </c>
      <c r="E14" s="6" t="s">
        <v>70</v>
      </c>
      <c r="F14" s="42" t="s">
        <v>71</v>
      </c>
      <c r="G14" s="6" t="s">
        <v>90</v>
      </c>
      <c r="H14" s="42" t="s">
        <v>91</v>
      </c>
      <c r="I14" s="42" t="s">
        <v>92</v>
      </c>
      <c r="J14" s="6"/>
      <c r="K14" s="11"/>
    </row>
    <row r="15" spans="1:11" ht="32.25" thickBot="1" x14ac:dyDescent="0.3">
      <c r="A15" s="8">
        <v>9</v>
      </c>
      <c r="B15" s="6" t="s">
        <v>32</v>
      </c>
      <c r="C15" s="6">
        <v>107655.41</v>
      </c>
      <c r="D15" s="6" t="s">
        <v>75</v>
      </c>
      <c r="E15" s="6" t="s">
        <v>70</v>
      </c>
      <c r="F15" s="42" t="s">
        <v>148</v>
      </c>
      <c r="G15" s="6" t="s">
        <v>145</v>
      </c>
      <c r="H15" s="42" t="s">
        <v>94</v>
      </c>
      <c r="I15" s="42" t="s">
        <v>78</v>
      </c>
      <c r="J15" s="6"/>
      <c r="K15" s="11"/>
    </row>
    <row r="16" spans="1:11" ht="32.25" thickBot="1" x14ac:dyDescent="0.3">
      <c r="A16" s="8">
        <v>10</v>
      </c>
      <c r="B16" s="6" t="s">
        <v>33</v>
      </c>
      <c r="C16" s="6">
        <v>23823.55</v>
      </c>
      <c r="D16" s="6" t="s">
        <v>69</v>
      </c>
      <c r="E16" s="6" t="s">
        <v>70</v>
      </c>
      <c r="F16" s="42" t="s">
        <v>71</v>
      </c>
      <c r="G16" s="6" t="s">
        <v>95</v>
      </c>
      <c r="H16" s="42" t="s">
        <v>96</v>
      </c>
      <c r="I16" s="42" t="s">
        <v>78</v>
      </c>
      <c r="J16" s="6"/>
      <c r="K16" s="11"/>
    </row>
    <row r="17" spans="1:11" ht="32.25" thickBot="1" x14ac:dyDescent="0.3">
      <c r="A17" s="8">
        <v>11</v>
      </c>
      <c r="B17" s="6" t="s">
        <v>97</v>
      </c>
      <c r="C17" s="6">
        <v>11822.57</v>
      </c>
      <c r="D17" s="6" t="s">
        <v>75</v>
      </c>
      <c r="E17" s="6" t="s">
        <v>70</v>
      </c>
      <c r="F17" s="42" t="s">
        <v>149</v>
      </c>
      <c r="G17" s="6" t="s">
        <v>98</v>
      </c>
      <c r="H17" s="42" t="s">
        <v>99</v>
      </c>
      <c r="I17" s="42" t="s">
        <v>78</v>
      </c>
      <c r="J17" s="6"/>
      <c r="K17" s="11"/>
    </row>
    <row r="18" spans="1:11" ht="32.25" thickBot="1" x14ac:dyDescent="0.3">
      <c r="A18" s="8">
        <v>12</v>
      </c>
      <c r="B18" s="6" t="s">
        <v>35</v>
      </c>
      <c r="C18" s="6">
        <v>29306.2</v>
      </c>
      <c r="D18" s="6" t="s">
        <v>69</v>
      </c>
      <c r="E18" s="6" t="s">
        <v>70</v>
      </c>
      <c r="F18" s="42" t="s">
        <v>71</v>
      </c>
      <c r="G18" s="6" t="s">
        <v>93</v>
      </c>
      <c r="H18" s="42" t="s">
        <v>100</v>
      </c>
      <c r="I18" s="42" t="s">
        <v>78</v>
      </c>
      <c r="J18" s="6"/>
      <c r="K18" s="11"/>
    </row>
    <row r="19" spans="1:11" ht="32.25" thickBot="1" x14ac:dyDescent="0.3">
      <c r="A19" s="8">
        <v>13</v>
      </c>
      <c r="B19" s="6" t="s">
        <v>62</v>
      </c>
      <c r="C19" s="21">
        <v>25000</v>
      </c>
      <c r="D19" s="6" t="s">
        <v>75</v>
      </c>
      <c r="E19" s="6" t="s">
        <v>70</v>
      </c>
      <c r="F19" s="42" t="s">
        <v>71</v>
      </c>
      <c r="G19" s="6" t="s">
        <v>101</v>
      </c>
      <c r="H19" s="42" t="s">
        <v>102</v>
      </c>
      <c r="I19" s="42" t="s">
        <v>78</v>
      </c>
      <c r="J19" s="6"/>
      <c r="K19" s="11"/>
    </row>
    <row r="20" spans="1:11" ht="32.25" thickBot="1" x14ac:dyDescent="0.3">
      <c r="A20" s="8">
        <v>14</v>
      </c>
      <c r="B20" s="6" t="s">
        <v>36</v>
      </c>
      <c r="C20" s="6">
        <v>24667.93</v>
      </c>
      <c r="D20" s="6" t="s">
        <v>69</v>
      </c>
      <c r="E20" s="6" t="s">
        <v>70</v>
      </c>
      <c r="F20" s="42" t="s">
        <v>71</v>
      </c>
      <c r="G20" s="6" t="s">
        <v>103</v>
      </c>
      <c r="H20" s="42" t="s">
        <v>104</v>
      </c>
      <c r="I20" s="42" t="s">
        <v>105</v>
      </c>
      <c r="J20" s="6"/>
      <c r="K20" s="11"/>
    </row>
    <row r="21" spans="1:11" ht="16.5" thickBot="1" x14ac:dyDescent="0.3">
      <c r="A21" s="8"/>
      <c r="B21" s="4" t="s">
        <v>129</v>
      </c>
      <c r="C21" s="24">
        <f>SUM(C7:C20)</f>
        <v>689229.72</v>
      </c>
      <c r="D21" s="6"/>
      <c r="E21" s="6"/>
      <c r="F21" s="6"/>
      <c r="G21" s="6"/>
      <c r="H21" s="6"/>
      <c r="I21" s="6"/>
      <c r="J21" s="6"/>
      <c r="K21" s="11"/>
    </row>
    <row r="22" spans="1:11" ht="16.5" thickBot="1" x14ac:dyDescent="0.3">
      <c r="A22" s="59" t="s">
        <v>37</v>
      </c>
      <c r="B22" s="79"/>
      <c r="C22" s="79"/>
      <c r="D22" s="79"/>
      <c r="E22" s="79"/>
      <c r="F22" s="79"/>
      <c r="G22" s="79"/>
      <c r="H22" s="79"/>
      <c r="I22" s="79"/>
      <c r="J22" s="80"/>
      <c r="K22" s="10"/>
    </row>
    <row r="23" spans="1:11" ht="32.25" thickBot="1" x14ac:dyDescent="0.3">
      <c r="A23" s="19">
        <v>1</v>
      </c>
      <c r="B23" s="15" t="s">
        <v>38</v>
      </c>
      <c r="C23" s="17">
        <v>7963.18</v>
      </c>
      <c r="D23" s="23" t="s">
        <v>89</v>
      </c>
      <c r="E23" s="23" t="s">
        <v>111</v>
      </c>
      <c r="F23" s="23" t="s">
        <v>150</v>
      </c>
      <c r="G23" s="15" t="s">
        <v>112</v>
      </c>
      <c r="H23" s="23" t="s">
        <v>113</v>
      </c>
      <c r="I23" s="23" t="s">
        <v>92</v>
      </c>
      <c r="J23" s="15"/>
      <c r="K23" s="10"/>
    </row>
    <row r="24" spans="1:11" ht="32.25" thickBot="1" x14ac:dyDescent="0.3">
      <c r="A24" s="8">
        <v>2</v>
      </c>
      <c r="B24" s="6" t="s">
        <v>42</v>
      </c>
      <c r="C24" s="9">
        <v>7370.45</v>
      </c>
      <c r="D24" s="5" t="s">
        <v>75</v>
      </c>
      <c r="E24" s="5" t="s">
        <v>37</v>
      </c>
      <c r="F24" s="23" t="s">
        <v>150</v>
      </c>
      <c r="G24" s="6" t="s">
        <v>114</v>
      </c>
      <c r="H24" s="5" t="s">
        <v>115</v>
      </c>
      <c r="I24" s="5" t="s">
        <v>78</v>
      </c>
      <c r="J24" s="6"/>
    </row>
    <row r="25" spans="1:11" ht="32.25" thickBot="1" x14ac:dyDescent="0.3">
      <c r="A25" s="8">
        <v>3</v>
      </c>
      <c r="B25" s="6" t="s">
        <v>43</v>
      </c>
      <c r="C25" s="9">
        <v>8317.81</v>
      </c>
      <c r="D25" s="5" t="s">
        <v>69</v>
      </c>
      <c r="E25" s="5" t="s">
        <v>37</v>
      </c>
      <c r="F25" s="23" t="s">
        <v>150</v>
      </c>
      <c r="G25" s="6" t="s">
        <v>116</v>
      </c>
      <c r="H25" s="5" t="s">
        <v>117</v>
      </c>
      <c r="I25" s="5" t="s">
        <v>78</v>
      </c>
      <c r="J25" s="6"/>
    </row>
    <row r="26" spans="1:11" ht="32.25" thickBot="1" x14ac:dyDescent="0.3">
      <c r="A26" s="8">
        <v>4</v>
      </c>
      <c r="B26" s="6" t="s">
        <v>39</v>
      </c>
      <c r="C26" s="6">
        <v>5364.74</v>
      </c>
      <c r="D26" s="5" t="s">
        <v>75</v>
      </c>
      <c r="E26" s="5" t="s">
        <v>37</v>
      </c>
      <c r="F26" s="23" t="s">
        <v>150</v>
      </c>
      <c r="G26" s="5" t="s">
        <v>118</v>
      </c>
      <c r="H26" s="5" t="s">
        <v>117</v>
      </c>
      <c r="I26" s="5" t="s">
        <v>78</v>
      </c>
      <c r="J26" s="5"/>
    </row>
    <row r="27" spans="1:11" ht="32.25" thickBot="1" x14ac:dyDescent="0.3">
      <c r="A27" s="8">
        <v>5</v>
      </c>
      <c r="B27" s="6" t="s">
        <v>44</v>
      </c>
      <c r="C27" s="9">
        <v>3793.7</v>
      </c>
      <c r="D27" s="5" t="s">
        <v>69</v>
      </c>
      <c r="E27" s="5" t="s">
        <v>37</v>
      </c>
      <c r="F27" s="23" t="s">
        <v>150</v>
      </c>
      <c r="G27" s="5" t="s">
        <v>86</v>
      </c>
      <c r="H27" s="5" t="s">
        <v>117</v>
      </c>
      <c r="I27" s="5" t="s">
        <v>78</v>
      </c>
      <c r="J27" s="5"/>
    </row>
    <row r="28" spans="1:11" ht="32.25" thickBot="1" x14ac:dyDescent="0.3">
      <c r="A28" s="8">
        <v>6</v>
      </c>
      <c r="B28" s="6" t="s">
        <v>45</v>
      </c>
      <c r="C28" s="9">
        <v>5102.6400000000003</v>
      </c>
      <c r="D28" s="5" t="s">
        <v>75</v>
      </c>
      <c r="E28" s="5" t="s">
        <v>37</v>
      </c>
      <c r="F28" s="23" t="s">
        <v>150</v>
      </c>
      <c r="G28" s="5" t="s">
        <v>118</v>
      </c>
      <c r="H28" s="5" t="s">
        <v>117</v>
      </c>
      <c r="I28" s="5" t="s">
        <v>78</v>
      </c>
      <c r="J28" s="5"/>
    </row>
    <row r="29" spans="1:11" ht="32.25" thickBot="1" x14ac:dyDescent="0.3">
      <c r="A29" s="8">
        <v>7</v>
      </c>
      <c r="B29" s="6" t="s">
        <v>40</v>
      </c>
      <c r="C29" s="9">
        <v>2064.64</v>
      </c>
      <c r="D29" s="5" t="s">
        <v>69</v>
      </c>
      <c r="E29" s="5" t="s">
        <v>37</v>
      </c>
      <c r="F29" s="23" t="s">
        <v>150</v>
      </c>
      <c r="G29" s="5" t="s">
        <v>83</v>
      </c>
      <c r="H29" s="5" t="s">
        <v>119</v>
      </c>
      <c r="I29" s="5" t="s">
        <v>105</v>
      </c>
      <c r="J29" s="5"/>
    </row>
    <row r="30" spans="1:11" ht="32.25" thickBot="1" x14ac:dyDescent="0.3">
      <c r="A30" s="8">
        <v>8</v>
      </c>
      <c r="B30" s="6" t="s">
        <v>41</v>
      </c>
      <c r="C30" s="9">
        <v>1484.21</v>
      </c>
      <c r="D30" s="5" t="s">
        <v>89</v>
      </c>
      <c r="E30" s="5" t="s">
        <v>37</v>
      </c>
      <c r="F30" s="23" t="s">
        <v>150</v>
      </c>
      <c r="G30" s="5" t="s">
        <v>120</v>
      </c>
      <c r="H30" s="5" t="s">
        <v>113</v>
      </c>
      <c r="I30" s="5" t="s">
        <v>63</v>
      </c>
      <c r="J30" s="5"/>
    </row>
    <row r="31" spans="1:11" ht="32.25" thickBot="1" x14ac:dyDescent="0.3">
      <c r="A31" s="8">
        <v>9</v>
      </c>
      <c r="B31" s="6" t="s">
        <v>121</v>
      </c>
      <c r="C31" s="6">
        <v>312.86</v>
      </c>
      <c r="D31" s="5" t="s">
        <v>75</v>
      </c>
      <c r="E31" s="5" t="s">
        <v>37</v>
      </c>
      <c r="F31" s="23" t="s">
        <v>150</v>
      </c>
      <c r="G31" s="5" t="s">
        <v>122</v>
      </c>
      <c r="H31" s="5" t="s">
        <v>113</v>
      </c>
      <c r="I31" s="5" t="s">
        <v>63</v>
      </c>
      <c r="J31" s="5"/>
    </row>
    <row r="32" spans="1:11" ht="32.25" thickBot="1" x14ac:dyDescent="0.3">
      <c r="A32" s="8">
        <v>10</v>
      </c>
      <c r="B32" s="6" t="s">
        <v>52</v>
      </c>
      <c r="C32" s="6">
        <v>314.01</v>
      </c>
      <c r="D32" s="5" t="s">
        <v>69</v>
      </c>
      <c r="E32" s="5" t="s">
        <v>37</v>
      </c>
      <c r="F32" s="23" t="s">
        <v>150</v>
      </c>
      <c r="G32" s="5" t="s">
        <v>123</v>
      </c>
      <c r="H32" s="5" t="s">
        <v>117</v>
      </c>
      <c r="I32" s="5" t="s">
        <v>63</v>
      </c>
      <c r="J32" s="5"/>
    </row>
    <row r="33" spans="1:11" ht="32.25" thickBot="1" x14ac:dyDescent="0.3">
      <c r="A33" s="8">
        <v>11</v>
      </c>
      <c r="B33" s="6" t="s">
        <v>47</v>
      </c>
      <c r="C33" s="6">
        <v>5.21</v>
      </c>
      <c r="D33" s="5" t="s">
        <v>75</v>
      </c>
      <c r="E33" s="5" t="s">
        <v>37</v>
      </c>
      <c r="F33" s="23" t="s">
        <v>150</v>
      </c>
      <c r="G33" s="5" t="s">
        <v>124</v>
      </c>
      <c r="H33" s="5" t="s">
        <v>117</v>
      </c>
      <c r="I33" s="5" t="s">
        <v>63</v>
      </c>
      <c r="J33" s="5"/>
    </row>
    <row r="34" spans="1:11" ht="32.25" thickBot="1" x14ac:dyDescent="0.35">
      <c r="A34" s="8">
        <v>12</v>
      </c>
      <c r="B34" s="6" t="s">
        <v>48</v>
      </c>
      <c r="C34" s="9">
        <v>4226.4799999999996</v>
      </c>
      <c r="D34" s="5" t="s">
        <v>69</v>
      </c>
      <c r="E34" s="5" t="s">
        <v>37</v>
      </c>
      <c r="F34" s="23" t="s">
        <v>150</v>
      </c>
      <c r="G34" s="5" t="s">
        <v>123</v>
      </c>
      <c r="H34" s="5" t="s">
        <v>125</v>
      </c>
      <c r="I34" s="5" t="s">
        <v>63</v>
      </c>
      <c r="J34" s="5"/>
      <c r="K34" s="12"/>
    </row>
    <row r="35" spans="1:11" ht="32.25" thickBot="1" x14ac:dyDescent="0.35">
      <c r="A35" s="8">
        <v>13</v>
      </c>
      <c r="B35" s="6" t="s">
        <v>50</v>
      </c>
      <c r="C35" s="6">
        <v>742.28399999999999</v>
      </c>
      <c r="D35" s="5" t="s">
        <v>75</v>
      </c>
      <c r="E35" s="5" t="s">
        <v>37</v>
      </c>
      <c r="F35" s="23" t="s">
        <v>150</v>
      </c>
      <c r="G35" s="5" t="s">
        <v>126</v>
      </c>
      <c r="H35" s="5" t="s">
        <v>117</v>
      </c>
      <c r="I35" s="5" t="s">
        <v>63</v>
      </c>
      <c r="J35" s="5"/>
      <c r="K35" s="12"/>
    </row>
    <row r="36" spans="1:11" ht="32.25" thickBot="1" x14ac:dyDescent="0.35">
      <c r="A36" s="8">
        <v>14</v>
      </c>
      <c r="B36" s="6" t="s">
        <v>51</v>
      </c>
      <c r="C36" s="6">
        <v>108.53</v>
      </c>
      <c r="D36" s="5" t="s">
        <v>69</v>
      </c>
      <c r="E36" s="5" t="s">
        <v>37</v>
      </c>
      <c r="F36" s="23" t="s">
        <v>150</v>
      </c>
      <c r="G36" s="5" t="s">
        <v>127</v>
      </c>
      <c r="H36" s="5" t="s">
        <v>128</v>
      </c>
      <c r="I36" s="5" t="s">
        <v>63</v>
      </c>
      <c r="J36" s="5"/>
      <c r="K36" s="12"/>
    </row>
    <row r="37" spans="1:11" ht="16.5" thickBot="1" x14ac:dyDescent="0.3">
      <c r="A37" s="8"/>
      <c r="B37" s="4" t="s">
        <v>14</v>
      </c>
      <c r="C37" s="24">
        <f>SUM(C23:C36)</f>
        <v>47170.743999999992</v>
      </c>
      <c r="D37" s="6"/>
      <c r="E37" s="5"/>
      <c r="F37" s="5"/>
      <c r="G37" s="5"/>
      <c r="H37" s="6"/>
      <c r="I37" s="5"/>
      <c r="J37" s="5"/>
    </row>
    <row r="38" spans="1:11" ht="16.5" thickBot="1" x14ac:dyDescent="0.3">
      <c r="A38" s="76" t="s">
        <v>130</v>
      </c>
      <c r="B38" s="77"/>
      <c r="C38" s="77"/>
      <c r="D38" s="77"/>
      <c r="E38" s="77"/>
      <c r="F38" s="77"/>
      <c r="G38" s="77"/>
      <c r="H38" s="77"/>
      <c r="I38" s="77"/>
      <c r="J38" s="78"/>
    </row>
    <row r="39" spans="1:11" ht="39" thickBot="1" x14ac:dyDescent="0.3">
      <c r="A39" s="29">
        <v>1</v>
      </c>
      <c r="B39" s="33" t="s">
        <v>135</v>
      </c>
      <c r="C39" s="34">
        <v>23970.07</v>
      </c>
      <c r="D39" s="34" t="s">
        <v>136</v>
      </c>
      <c r="E39" s="34" t="s">
        <v>137</v>
      </c>
      <c r="F39" s="38" t="s">
        <v>57</v>
      </c>
      <c r="G39" s="34" t="s">
        <v>145</v>
      </c>
      <c r="H39" s="38" t="s">
        <v>138</v>
      </c>
      <c r="I39" s="38" t="s">
        <v>139</v>
      </c>
      <c r="J39" s="34" t="s">
        <v>140</v>
      </c>
    </row>
    <row r="40" spans="1:11" ht="39" thickBot="1" x14ac:dyDescent="0.3">
      <c r="A40" s="29">
        <v>2</v>
      </c>
      <c r="B40" s="35" t="s">
        <v>141</v>
      </c>
      <c r="C40" s="36">
        <v>98000</v>
      </c>
      <c r="D40" s="36" t="s">
        <v>136</v>
      </c>
      <c r="E40" s="37" t="s">
        <v>137</v>
      </c>
      <c r="F40" s="37" t="s">
        <v>57</v>
      </c>
      <c r="G40" s="36" t="s">
        <v>146</v>
      </c>
      <c r="H40" s="39" t="s">
        <v>138</v>
      </c>
      <c r="I40" s="39" t="s">
        <v>142</v>
      </c>
      <c r="J40" s="36" t="s">
        <v>140</v>
      </c>
    </row>
    <row r="41" spans="1:11" ht="39" thickBot="1" x14ac:dyDescent="0.3">
      <c r="A41" s="29">
        <v>3</v>
      </c>
      <c r="B41" s="35" t="s">
        <v>143</v>
      </c>
      <c r="C41" s="36">
        <v>442870</v>
      </c>
      <c r="D41" s="36" t="s">
        <v>136</v>
      </c>
      <c r="E41" s="37" t="s">
        <v>137</v>
      </c>
      <c r="F41" s="37" t="s">
        <v>57</v>
      </c>
      <c r="G41" s="36" t="s">
        <v>147</v>
      </c>
      <c r="H41" s="40" t="s">
        <v>144</v>
      </c>
      <c r="I41" s="39" t="s">
        <v>142</v>
      </c>
      <c r="J41" s="36" t="s">
        <v>140</v>
      </c>
    </row>
    <row r="42" spans="1:11" ht="16.5" thickBot="1" x14ac:dyDescent="0.3">
      <c r="A42" s="19"/>
      <c r="B42" s="43" t="s">
        <v>14</v>
      </c>
      <c r="C42" s="43">
        <f>SUM(C39:C41)</f>
        <v>564840.07000000007</v>
      </c>
      <c r="D42" s="19"/>
      <c r="E42" s="19"/>
      <c r="F42" s="19"/>
      <c r="G42" s="19"/>
      <c r="H42" s="19"/>
      <c r="I42" s="19"/>
      <c r="J42" s="19"/>
    </row>
  </sheetData>
  <mergeCells count="14">
    <mergeCell ref="A38:J38"/>
    <mergeCell ref="A22:J22"/>
    <mergeCell ref="A1:K1"/>
    <mergeCell ref="A2:A4"/>
    <mergeCell ref="B2:B4"/>
    <mergeCell ref="C2:C4"/>
    <mergeCell ref="D2:D4"/>
    <mergeCell ref="E2:E4"/>
    <mergeCell ref="F2:F4"/>
    <mergeCell ref="I2:I4"/>
    <mergeCell ref="H2:H4"/>
    <mergeCell ref="J2:J4"/>
    <mergeCell ref="G2:G4"/>
    <mergeCell ref="A6:J6"/>
  </mergeCells>
  <pageMargins left="0.7" right="0.7" top="0.75" bottom="0.75" header="0.3" footer="0.3"/>
  <pageSetup paperSize="9" scale="4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действующая сеть ООПТ</vt:lpstr>
      <vt:lpstr>изменение в сети ООПТ</vt:lpstr>
      <vt:lpstr>перечень действующих ООПТ 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2019-01-29T04:17:50Z</dcterms:modified>
</cp:coreProperties>
</file>